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4"/>
  <workbookPr/>
  <mc:AlternateContent xmlns:mc="http://schemas.openxmlformats.org/markup-compatibility/2006">
    <mc:Choice Requires="x15">
      <x15ac:absPath xmlns:x15ac="http://schemas.microsoft.com/office/spreadsheetml/2010/11/ac" url="M:\רכישות - חוזים\מכרזי שב''ס\שנת 2024\15-2024\מפרט\"/>
    </mc:Choice>
  </mc:AlternateContent>
  <xr:revisionPtr revIDLastSave="0" documentId="13_ncr:1_{F4C61739-DB20-4648-8B06-5585008E34ED}" xr6:coauthVersionLast="36" xr6:coauthVersionMax="36" xr10:uidLastSave="{00000000-0000-0000-0000-000000000000}"/>
  <bookViews>
    <workbookView xWindow="0" yWindow="0" windowWidth="28800" windowHeight="12360" xr2:uid="{00000000-000D-0000-FFFF-FFFF00000000}"/>
  </bookViews>
  <sheets>
    <sheet name="גיליון1" sheetId="1" r:id="rId1"/>
  </sheets>
  <definedNames>
    <definedName name="_xlnm._FilterDatabase" localSheetId="0" hidden="1">גיליון1!$A$2:$N$140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8" i="1" l="1"/>
  <c r="J137" i="1"/>
  <c r="J136" i="1"/>
  <c r="J135" i="1"/>
  <c r="J134" i="1"/>
  <c r="J133" i="1"/>
  <c r="J132" i="1"/>
  <c r="J131" i="1"/>
  <c r="J130" i="1"/>
  <c r="J129" i="1"/>
  <c r="J128" i="1"/>
  <c r="J127" i="1"/>
  <c r="J126" i="1"/>
  <c r="J125" i="1"/>
  <c r="J124" i="1"/>
  <c r="J122" i="1"/>
  <c r="J121" i="1"/>
  <c r="J120" i="1"/>
  <c r="J119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5" i="1"/>
  <c r="J104" i="1"/>
  <c r="J103" i="1"/>
  <c r="J102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4" i="1"/>
  <c r="J83" i="1"/>
  <c r="J82" i="1"/>
  <c r="J81" i="1"/>
  <c r="J80" i="1"/>
  <c r="J79" i="1"/>
  <c r="J78" i="1"/>
  <c r="J77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3" i="1"/>
  <c r="J52" i="1"/>
  <c r="J51" i="1"/>
  <c r="J50" i="1"/>
  <c r="J49" i="1"/>
  <c r="J48" i="1"/>
  <c r="J47" i="1"/>
  <c r="J46" i="1"/>
  <c r="J45" i="1"/>
  <c r="J44" i="1"/>
  <c r="J42" i="1"/>
  <c r="J41" i="1"/>
  <c r="J40" i="1"/>
  <c r="J39" i="1"/>
  <c r="J38" i="1"/>
  <c r="J37" i="1"/>
  <c r="J36" i="1"/>
  <c r="J35" i="1"/>
  <c r="J34" i="1"/>
  <c r="J32" i="1"/>
  <c r="J31" i="1"/>
  <c r="J30" i="1"/>
  <c r="J29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J3" i="1"/>
</calcChain>
</file>

<file path=xl/sharedStrings.xml><?xml version="1.0" encoding="utf-8"?>
<sst xmlns="http://schemas.openxmlformats.org/spreadsheetml/2006/main" count="570" uniqueCount="227">
  <si>
    <t>מס"ד</t>
  </si>
  <si>
    <t xml:space="preserve">בקר  </t>
  </si>
  <si>
    <t>יח' מידה</t>
  </si>
  <si>
    <t>הערות למוצר</t>
  </si>
  <si>
    <t>תקן ישראלי</t>
  </si>
  <si>
    <t>תוקף מינמאלי לאספקה</t>
  </si>
  <si>
    <t>הערות כלליות לכל סוגי הבע"ד:</t>
  </si>
  <si>
    <t xml:space="preserve">בשר בקר חזה מס'  3 </t>
  </si>
  <si>
    <t>ק"ג</t>
  </si>
  <si>
    <t>קפוא, לא מעובד, ללא מים מוספים, מוכשר, מוסדי</t>
  </si>
  <si>
    <t>6 חודשים</t>
  </si>
  <si>
    <t>בשר בקר פילה מדומה מס' 6</t>
  </si>
  <si>
    <t>בשר בקר צוואר מס' 10</t>
  </si>
  <si>
    <t>בשר בקר צלי כתף מס' 5</t>
  </si>
  <si>
    <t xml:space="preserve">בשר בקר כתף מרכזי מס' 4 </t>
  </si>
  <si>
    <t xml:space="preserve">בשר בקר צלעות מס' 2 </t>
  </si>
  <si>
    <t>בשר בקר שריר מס' 8</t>
  </si>
  <si>
    <t>בקר מעובד</t>
  </si>
  <si>
    <t>הערות כלליות</t>
  </si>
  <si>
    <t>קפוא, לא תוספות, מוכשר, מוסדי</t>
  </si>
  <si>
    <t>45 יום</t>
  </si>
  <si>
    <t>100 גרם יחידה, לפחות 50% בשר בקר</t>
  </si>
  <si>
    <t>כל מוצרי הבקר הטחון יכילו לפחות 14 גרם חלבון ב 100 גרם מוצר ויגיעו באריזות פנימיות של עד 1 ק"ג</t>
  </si>
  <si>
    <t>50 גרם יחידה, לפחות 50% בשר בקר</t>
  </si>
  <si>
    <t>קוביות גולש בקר תפזורת</t>
  </si>
  <si>
    <t>קפוא, מעובד, מוכשר, מצוואר בקר או משריר בקר, באותו קרטון לא יהיו חלקים שונים, גודל קוביה 4X4 ס"מ</t>
  </si>
  <si>
    <t>דגים</t>
  </si>
  <si>
    <t>קפוא, לא מעובד, ללא מים מוספים</t>
  </si>
  <si>
    <t>תקנות בריאות הציבור (מזון) (תכולת כספית בדגים),תשל"ט-1979 .ק"ת,תשל"ט,1004.</t>
  </si>
  <si>
    <t>קפוא, לא מעובד, עם הפרדת ניילון (אינטרליף), ללא עור</t>
  </si>
  <si>
    <t>הדגים ישווקו באריזה מוסדית</t>
  </si>
  <si>
    <t xml:space="preserve">קפוא, ללא מים מוספים </t>
  </si>
  <si>
    <t>הודו</t>
  </si>
  <si>
    <t>סטיית משקל +- 10%, קפוא, מעובד, מוכשר</t>
  </si>
  <si>
    <t>9 חודשים</t>
  </si>
  <si>
    <t>חזה הודו פרוס לשניצל  120 גרם</t>
  </si>
  <si>
    <t xml:space="preserve">שיפודי הודו </t>
  </si>
  <si>
    <t>100 גרם ליחידה, סטיית משקל +- 10%, קפוא, מעובד, מוכשר, על מקל עבה, מחזה הודו</t>
  </si>
  <si>
    <t>חזה הודו נקבה</t>
  </si>
  <si>
    <t>הודו טחון</t>
  </si>
  <si>
    <t>מעורב ירושלמי</t>
  </si>
  <si>
    <t xml:space="preserve">סטרוגונוף הודו  </t>
  </si>
  <si>
    <t>חזה הודו שלם בתפזורת</t>
  </si>
  <si>
    <t>חזה פטם (שניצל) ארוז (ק"ג)</t>
  </si>
  <si>
    <t>מוצרים מוכנים</t>
  </si>
  <si>
    <t>קפוא, לפחות 14% חלבון, 25-35 גרם ליחידה</t>
  </si>
  <si>
    <t xml:space="preserve">כל המוצרים המוכנים יהיו לאחר טיפול טרמי </t>
  </si>
  <si>
    <t>נקניקיות בבצק</t>
  </si>
  <si>
    <t>קפוא, הנקניקיות יהיו לאחר בישול טרמי, נקניקיות מיני</t>
  </si>
  <si>
    <t>תקנות בריאות ציבור (מזון) (בשר מעובד) התשנ"ג 1993 ק"ת 5499: הדרישה הבולטת בתקנה הזאת הגבלה של מים מוספים בבשר מעובד עד 10% ממשקלו</t>
  </si>
  <si>
    <t>לפחות 14% חלבון, 25-35 גרם ליחידה</t>
  </si>
  <si>
    <t>כל המוצרים יגיעו באריזה מוסדית</t>
  </si>
  <si>
    <t>קפוא, לאחר בישול טרמי, סטיית משקל 10% +-</t>
  </si>
  <si>
    <t>דג אלסקה מצופה, 100 גרם</t>
  </si>
  <si>
    <t>מנתח דג שלם - לא מעובד</t>
  </si>
  <si>
    <t>אצבעות דג בטמפורה</t>
  </si>
  <si>
    <t>מנתח שלם</t>
  </si>
  <si>
    <t xml:space="preserve"> קפוא, מנתח שלם, עד 25% ציפוי, סטיית משקל 10% +-</t>
  </si>
  <si>
    <t xml:space="preserve"> קפוא, מנתח אחד שלם, עד 25% ציפוי, סטיית משקל 10% +-</t>
  </si>
  <si>
    <t>לפחות 14% חלבון, עד 25% ציפוי</t>
  </si>
  <si>
    <t>חזה עוף בגריל 120 ג'</t>
  </si>
  <si>
    <t>קפוא, מנתח שלם, לאחר בישול מלא, עם סמיני פסים, סטיית משקל 10% +-</t>
  </si>
  <si>
    <t>נקניק ונקניקיות</t>
  </si>
  <si>
    <t>נקניק אישי פסטרמה 100 גרם בוואקום 1.5% שומן</t>
  </si>
  <si>
    <t>יחידה</t>
  </si>
  <si>
    <t>מצונן</t>
  </si>
  <si>
    <t>קבנוס באריזה אישית 100 גרם</t>
  </si>
  <si>
    <t xml:space="preserve">נקניקיות מרגז קפוא </t>
  </si>
  <si>
    <t>קפוא</t>
  </si>
  <si>
    <t>נקניק פרוס פסטרמה באריזה של 400 גר'</t>
  </si>
  <si>
    <t>נקניק פרוס סלמי באריזה של 400 גר'</t>
  </si>
  <si>
    <t>נקניק פרוס כתף בקר באריזה של 400 גר'</t>
  </si>
  <si>
    <t>נקניק פריזר כפרי 100 גר'</t>
  </si>
  <si>
    <t>עוף</t>
  </si>
  <si>
    <t>סטיית משקל +- 10%, קפוא, לא מעובד, מוכשר</t>
  </si>
  <si>
    <t xml:space="preserve"> קפוא, לא מעובד, מוכשר</t>
  </si>
  <si>
    <t>קפוא, לא מעובד, מוכשר</t>
  </si>
  <si>
    <t xml:space="preserve">קפוא, לא מעובד, מוכשר 
</t>
  </si>
  <si>
    <t>קפוא, לא מעובד, מוכשר, שלמים וללא שבר</t>
  </si>
  <si>
    <t>קפוא, לא מעובד, מוכשר, סטיית משקל 10% +-</t>
  </si>
  <si>
    <t>מחולק ל 4 (2 חזה ו 2 כרעיים)</t>
  </si>
  <si>
    <t>ירך עוף מפורק ללא עצמות וללא עור</t>
  </si>
  <si>
    <t>שניצל צמחי תירס</t>
  </si>
  <si>
    <t>קפוא, משקל יחידה 80 גרם, סטיית משקל 10%+-, עד 20% ציפוי, ללא חומרים משמרים, ללא צבעי מאכל מלאכותיים, עד 600 מ"ג נתרן ב 100 גרם מוצר, לפחות 8 גרם חלבון ב 100 גרם מוצר, אריזה של 5 ק"ג</t>
  </si>
  <si>
    <t>ירקות</t>
  </si>
  <si>
    <t>יחידת מידה</t>
  </si>
  <si>
    <t xml:space="preserve">אפונה קפואה </t>
  </si>
  <si>
    <t>אריזה מוסדית</t>
  </si>
  <si>
    <t>במיה קפואה</t>
  </si>
  <si>
    <t xml:space="preserve">גזר גמדי קפוא </t>
  </si>
  <si>
    <t xml:space="preserve">גרגירי תירס קפוא </t>
  </si>
  <si>
    <t xml:space="preserve">לקט ירקות קפוא </t>
  </si>
  <si>
    <t>877 + 1131</t>
  </si>
  <si>
    <t>לקט לקוסקוס קפוא</t>
  </si>
  <si>
    <t>אריזה מוסדית - יכיל לפחות גזר, דלעת, כרוב, קישואים וגרגירי חומוס מבושלים</t>
  </si>
  <si>
    <t>קלחוני תירס קפוא</t>
  </si>
  <si>
    <t>שעועית ירוקה חתוכה קפואה</t>
  </si>
  <si>
    <t xml:space="preserve">גרגירי חומוס מבושלים קפואים </t>
  </si>
  <si>
    <t>שעועית לבנה מבושלת, קפואה</t>
  </si>
  <si>
    <t>שעועית ירוקה שלמה קפואה</t>
  </si>
  <si>
    <t xml:space="preserve">תחתיות ארטישוק </t>
  </si>
  <si>
    <t>פלחי תפו"א עם קליפה (פוטטוס)</t>
  </si>
  <si>
    <t>ירק קפוא אפונה וגזר קוביות</t>
  </si>
  <si>
    <t>ירק קפוא שעועית צהובה  חתוכה</t>
  </si>
  <si>
    <t>מוצרים מוכנים קפואים</t>
  </si>
  <si>
    <t>בורקס תפוחי אדמה במשקל  (40-50 גרם יחידה)</t>
  </si>
  <si>
    <t xml:space="preserve"> מילוי לאחר טיפול תרמי</t>
  </si>
  <si>
    <t xml:space="preserve">כדורי פלאפל </t>
  </si>
  <si>
    <t>לאחר בישול טרמי, אריזה מוסדית, ללא שומן טרנס</t>
  </si>
  <si>
    <t>אריזה מוסדית, הפרדה של ניילון בין אחד לשני</t>
  </si>
  <si>
    <t xml:space="preserve">סיגרים מרוקאים לטיגון ממולאים בשר  </t>
  </si>
  <si>
    <t>ללא שומן טרנס, מילוי לאחר טיפול תרמי</t>
  </si>
  <si>
    <t xml:space="preserve"> ללא שומן טרנס, מילוי לאחר טיפול תרמי</t>
  </si>
  <si>
    <t>אגרול  עם ירקות לטיגון</t>
  </si>
  <si>
    <t>קובה למרק  במילוי בשר - לבישול</t>
  </si>
  <si>
    <t>בצק לפיצה</t>
  </si>
  <si>
    <t>גודל האריזה הינו לצורך שקלול בלבד ואין בו כדי לחייב את המזמין לקבל מהמציע הזוכה אריזות בגודל זה</t>
  </si>
  <si>
    <t>שם המציע</t>
  </si>
  <si>
    <t>חתימה וחותמת מורשי החתימה</t>
  </si>
  <si>
    <t>תאריך</t>
  </si>
  <si>
    <t>פילה לברק [באס ]</t>
  </si>
  <si>
    <t>שומן בוקס קפוא</t>
  </si>
  <si>
    <t>בשר ראש</t>
  </si>
  <si>
    <t>קרבינג שף בקר מוכן - חמם הגש</t>
  </si>
  <si>
    <t>המבורגר אנגוס פידלוט 160 גרם</t>
  </si>
  <si>
    <t>המבורגר אנגוס פידלוט 220 גרם</t>
  </si>
  <si>
    <t>המוצר הוא עם תוקף של חודשיים מיום הייצור</t>
  </si>
  <si>
    <t>אסדו עגל שלם עם עצם</t>
  </si>
  <si>
    <t>קציצות דג בקלה/מרלוזה מבושלות (מוכנות לאכילה)</t>
  </si>
  <si>
    <t>דג נסיכת הנילוס 180 גרם</t>
  </si>
  <si>
    <t>דג פילה מרלוזה 180 גרם</t>
  </si>
  <si>
    <t>פילה אמנון 180 גרם</t>
  </si>
  <si>
    <t>חזה הודו פרוס לשניצל 150 גרם</t>
  </si>
  <si>
    <t>קציצות בקר 20 גרם (מעל 90% בשר)</t>
  </si>
  <si>
    <t xml:space="preserve">קרבינג שף חזה הודו אפוי  </t>
  </si>
  <si>
    <t xml:space="preserve">בצק עלים מרודד     </t>
  </si>
  <si>
    <t>גחנון אפוי 100  גרם יחידה</t>
  </si>
  <si>
    <t xml:space="preserve">מלאווח </t>
  </si>
  <si>
    <t>פסטלים לטיגון ממולאים תפו"א</t>
  </si>
  <si>
    <t>כרע מפורק (פרגית ארוכה)</t>
  </si>
  <si>
    <t xml:space="preserve">קבב בקר  </t>
  </si>
  <si>
    <t>צוואר כשרות חלק      (10)</t>
  </si>
  <si>
    <t>צלי כתף כשרות חלק (5)</t>
  </si>
  <si>
    <t>כתף מרכזי כשרות חלק    (4)</t>
  </si>
  <si>
    <t>שריר הזרוע כשרות חלק   (8)</t>
  </si>
  <si>
    <t xml:space="preserve">בשר טחון  כשל"פ ללא חשש קטניות </t>
  </si>
  <si>
    <t xml:space="preserve">בשר צלעות כשרות חלק מס' 2 </t>
  </si>
  <si>
    <t>חזה בקר כשרות חלק מס' 3</t>
  </si>
  <si>
    <t xml:space="preserve">סטייק אנטריקוט מיושן כשרות חלק   L </t>
  </si>
  <si>
    <t>צ'יפס קפוא</t>
  </si>
  <si>
    <t>7 חודשים</t>
  </si>
  <si>
    <t xml:space="preserve">סטייק אנטריקוט מיושן   L </t>
  </si>
  <si>
    <t>סינטה בקר כשרות חלק</t>
  </si>
  <si>
    <t>פילה מדומה מס' 6  כשרות חלק</t>
  </si>
  <si>
    <t xml:space="preserve">בקר טחון 100% בשר  </t>
  </si>
  <si>
    <t xml:space="preserve"> המבורגר  100 גרם</t>
  </si>
  <si>
    <t xml:space="preserve">דג פילה סלמון  </t>
  </si>
  <si>
    <t xml:space="preserve">פילה טונה </t>
  </si>
  <si>
    <t xml:space="preserve">קציצות דג בקלה/מרלוזה </t>
  </si>
  <si>
    <t>חטיפי קובה במילוי בשר לטיגון</t>
  </si>
  <si>
    <t>פרוסות פסטרמה מחזה הודו דל שומן אישי בוואקום 100 גרם</t>
  </si>
  <si>
    <t xml:space="preserve">שווארמה  הודו  נקבה  </t>
  </si>
  <si>
    <t xml:space="preserve">סיגרים לטיגון ממולאים תפו"א  </t>
  </si>
  <si>
    <t>בצק פילו קפוא</t>
  </si>
  <si>
    <t>המוצרים ישווקו באריזה מוסדית. לפסח גם כשל"פ ללא חשש קטניות</t>
  </si>
  <si>
    <t>בתקופת הפסח יש לספק את המוצר כשל"פ ללא חשש קטניות</t>
  </si>
  <si>
    <t>אריזה מוסדית, סיווג הטבחה לפי ת"י 4421.      בתקופת הפסח יש לספק את המוצר כשל"פ ללא חשש קטניות</t>
  </si>
  <si>
    <t>באריזה מוסדית. בתקופת הפסח יש לספק את המוצר כשל"פ ללא חשש קטניות</t>
  </si>
  <si>
    <t>הערה כללית למוצרי בשר של בעלי כנף: בכל מוצר שכתוב "מעובד" חלה עליו התקנה של בשר מעובד. בתקופת הפסח יש לספק את המוצר כשל"פ ללא חשש קטניות</t>
  </si>
  <si>
    <t>לא ימצא קרח בבטן העוף וחלקי פנים. בתקופת הפסח יש לספק את המוצר כשל"פ ללא חשש קטניות</t>
  </si>
  <si>
    <t>אריזה מוסדית. בתקופת הפסח יש לספק את המוצר כשל"פ ללא חשש קטניות</t>
  </si>
  <si>
    <t>אריזה מוסדית - יכיל לפחות גזר, שעועית צהובה וירוקה, אפונה ותירס. בתקופת הפסח יש לספק את המוצר כשל"פ ללא חשש קטניות</t>
  </si>
  <si>
    <t>BBQ מוצר בורגר פטריות  - 100 גרם - טבעוני</t>
  </si>
  <si>
    <t>צמחוני/טבעוני</t>
  </si>
  <si>
    <t>מוצר בולונז מהצומח - טבעוני</t>
  </si>
  <si>
    <t xml:space="preserve">סטייק עין ג'מבו מיושן ללא עצם  </t>
  </si>
  <si>
    <t>שניצל הודו אמיתי חמם הגש 100 גרם</t>
  </si>
  <si>
    <t>טחון צמחוני</t>
  </si>
  <si>
    <t>קפוא, ללא חומרים משמרים, ללא צבעי מאכל מלאכותיים, עד 600 מ"ג נתרן ב 100 גרם מוצר, לפחות 8 גרם חלבון ב 100 גרם מוצר</t>
  </si>
  <si>
    <t xml:space="preserve"> </t>
  </si>
  <si>
    <t xml:space="preserve">ירכיים פטם עוף    </t>
  </si>
  <si>
    <t>ירכיים פטם עוף  ממויין 280 גרם יחידה</t>
  </si>
  <si>
    <t>שניצל פטם עוף אמיתי חמם הגש 120 גרם כשל"פ ללא חשש קטניות</t>
  </si>
  <si>
    <t>כרעיים פטם עוף ממוין 300-400 גרם</t>
  </si>
  <si>
    <t>פילה זהבנון 180 גרם</t>
  </si>
  <si>
    <t>חזה  פטם עוף חצוי</t>
  </si>
  <si>
    <t>נגיסי פטם עוף</t>
  </si>
  <si>
    <t>נגיסי  פטם עוף כשל"פ ללא חשש קטניות</t>
  </si>
  <si>
    <t>נקניקיות פטם עוף תפזורת 40 גרם ליחידה</t>
  </si>
  <si>
    <t xml:space="preserve">טבעות פטם עוף  </t>
  </si>
  <si>
    <t>קציצות פטם עוף (משקל י"ח 40-50 גרם)</t>
  </si>
  <si>
    <t>קציצות פטם עוף כשל"פ ללא חשש קטניות  (משקל י"ח 40-50 גרם)</t>
  </si>
  <si>
    <t>קציצות פטם עוף מבושלות (20 גרם)</t>
  </si>
  <si>
    <t>שניצל  פטם עוף ממוין 100 גרם כשל"פ ללא חשש קטניות חמם הגש</t>
  </si>
  <si>
    <t>צ'ונגו חטיפי פטם עוף בשומשום</t>
  </si>
  <si>
    <t>חזה פטם עוף פרפר לא פרוס</t>
  </si>
  <si>
    <t>כנפיים פטם עוף</t>
  </si>
  <si>
    <t>פטם עוף מס' 1 (1.1 ק"ג עד 1.350 ק"ג)</t>
  </si>
  <si>
    <t>פטם עוף מס' 2  (1.360 ק"ג עד 1.550 ק"ג)</t>
  </si>
  <si>
    <t>פטם עוף שלם מס' 3 (1.560 ק"ג ומעלה)</t>
  </si>
  <si>
    <t xml:space="preserve">  שוקיים פטם עוף סוג א'  </t>
  </si>
  <si>
    <t xml:space="preserve">  שוקיים פטם עוף סוג ב'  </t>
  </si>
  <si>
    <t xml:space="preserve">  כרעיים פטם עוף  </t>
  </si>
  <si>
    <t xml:space="preserve">פטם עוף שלם מחולק   </t>
  </si>
  <si>
    <t>שווארמה פטם עוף (פרגית)</t>
  </si>
  <si>
    <t>קציצות פטם עוף ללא תוספת מלח</t>
  </si>
  <si>
    <t>1145/497</t>
  </si>
  <si>
    <t>877/979</t>
  </si>
  <si>
    <t>1145/1181</t>
  </si>
  <si>
    <t>פילה דניס</t>
  </si>
  <si>
    <t>הערות</t>
  </si>
  <si>
    <t>מוצר ברזל</t>
  </si>
  <si>
    <t>חזה פטם עוף פרוס ממוין (120-150  גרם)</t>
  </si>
  <si>
    <r>
      <rPr>
        <b/>
        <sz val="22"/>
        <color indexed="10"/>
        <rFont val="David"/>
        <family val="2"/>
      </rPr>
      <t>למילוי המציע :</t>
    </r>
    <r>
      <rPr>
        <b/>
        <sz val="22"/>
        <rFont val="David"/>
        <family val="2"/>
      </rPr>
      <t xml:space="preserve"> גודל אריזה חורג למוצר</t>
    </r>
  </si>
  <si>
    <t>טופס הצעת המחיר</t>
  </si>
  <si>
    <t>העדפת תוצרת הארץ (יש לסמן 1)</t>
  </si>
  <si>
    <r>
      <t xml:space="preserve">שניצל  פטם עוף אמיתי </t>
    </r>
    <r>
      <rPr>
        <sz val="22"/>
        <color theme="1"/>
        <rFont val="David"/>
        <family val="2"/>
      </rPr>
      <t xml:space="preserve">ממוין </t>
    </r>
    <r>
      <rPr>
        <sz val="22"/>
        <rFont val="David"/>
        <family val="2"/>
      </rPr>
      <t xml:space="preserve"> 100 גרם שומשום חמם הגש</t>
    </r>
  </si>
  <si>
    <t>אצבעות שניצל  פטם עוף עם שומשום</t>
  </si>
  <si>
    <t>מדובר במוצר טחון לא מעובד ולכן התוקף שלו קצר</t>
  </si>
  <si>
    <t>אומדן שנתי ליחידת מידה - שב''ס</t>
  </si>
  <si>
    <t>אומדן שנתי ליחידה מידה- משטרה</t>
  </si>
  <si>
    <t>מחיר בש''ח ליחידת מידה, לא כולל מע''מ       B</t>
  </si>
  <si>
    <t xml:space="preserve">סה''כ אומדן שנתי ליחידת מידה -A    </t>
  </si>
  <si>
    <t xml:space="preserve">קבב דגים </t>
  </si>
  <si>
    <t>877/939</t>
  </si>
  <si>
    <t>877/920</t>
  </si>
  <si>
    <t>877/908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</si>
</sst>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 * #,##0_ ;_ * \-#,##0_ ;_ * &quot;-&quot;_ ;_ @_ "/>
    <numFmt numFmtId="43" formatCode="_ * #,##0.00_ ;_ * \-#,##0.00_ ;_ * &quot;-&quot;??_ ;_ @_ "/>
    <numFmt numFmtId="164" formatCode="&quot;₪&quot;\ #,##0.0000"/>
    <numFmt numFmtId="165" formatCode="&quot;₪&quot;\ #,##0.00"/>
    <numFmt numFmtId="166" formatCode="&quot;₪&quot;\ #,##0.00;&quot;₪&quot;\-#,##0.00"/>
  </numFmts>
  <fonts count="23" x14ac:knownFonts="1">
    <font>
      <sz val="11"/>
      <color theme="1"/>
      <name val="Arial"/>
      <family val="2"/>
      <charset val="177"/>
      <scheme val="minor"/>
    </font>
    <font>
      <sz val="18"/>
      <color theme="1"/>
      <name val="David"/>
      <family val="2"/>
      <charset val="177"/>
    </font>
    <font>
      <sz val="22"/>
      <color theme="1"/>
      <name val="David"/>
      <family val="2"/>
      <charset val="177"/>
    </font>
    <font>
      <b/>
      <sz val="28"/>
      <color theme="1"/>
      <name val="David"/>
      <family val="2"/>
    </font>
    <font>
      <sz val="18"/>
      <color indexed="10"/>
      <name val="David"/>
      <family val="2"/>
      <charset val="177"/>
    </font>
    <font>
      <sz val="24"/>
      <name val="David"/>
      <family val="2"/>
      <charset val="177"/>
    </font>
    <font>
      <b/>
      <sz val="26"/>
      <color theme="1"/>
      <name val="David"/>
      <family val="2"/>
      <charset val="177"/>
    </font>
    <font>
      <b/>
      <sz val="18"/>
      <color theme="1"/>
      <name val="David"/>
      <family val="2"/>
      <charset val="177"/>
    </font>
    <font>
      <sz val="18"/>
      <name val="David"/>
      <family val="2"/>
      <charset val="177"/>
    </font>
    <font>
      <sz val="10"/>
      <color indexed="8"/>
      <name val="Arial"/>
      <family val="2"/>
    </font>
    <font>
      <b/>
      <sz val="18"/>
      <color indexed="8"/>
      <name val="David"/>
      <family val="2"/>
      <charset val="177"/>
    </font>
    <font>
      <b/>
      <u/>
      <sz val="22"/>
      <color rgb="FF1F497D"/>
      <name val="Arial"/>
      <family val="2"/>
      <scheme val="minor"/>
    </font>
    <font>
      <b/>
      <sz val="26"/>
      <color indexed="8"/>
      <name val="David"/>
      <family val="2"/>
      <charset val="177"/>
    </font>
    <font>
      <b/>
      <sz val="22"/>
      <color indexed="8"/>
      <name val="David"/>
      <family val="2"/>
      <charset val="177"/>
    </font>
    <font>
      <sz val="11"/>
      <color theme="1"/>
      <name val="Arial"/>
      <family val="2"/>
      <charset val="177"/>
      <scheme val="minor"/>
    </font>
    <font>
      <sz val="22"/>
      <color theme="1"/>
      <name val="David"/>
      <family val="2"/>
    </font>
    <font>
      <sz val="22"/>
      <name val="David"/>
      <family val="2"/>
    </font>
    <font>
      <b/>
      <sz val="22"/>
      <name val="David"/>
      <family val="2"/>
    </font>
    <font>
      <b/>
      <sz val="22"/>
      <color theme="1"/>
      <name val="David"/>
      <family val="2"/>
    </font>
    <font>
      <b/>
      <sz val="22"/>
      <color indexed="10"/>
      <name val="David"/>
      <family val="2"/>
    </font>
    <font>
      <sz val="22"/>
      <color indexed="10"/>
      <name val="David"/>
      <family val="2"/>
    </font>
    <font>
      <sz val="22"/>
      <color indexed="8"/>
      <name val="David"/>
      <family val="2"/>
    </font>
    <font>
      <b/>
      <sz val="22"/>
      <color indexed="8"/>
      <name val="David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auto="1"/>
      </diagonal>
    </border>
    <border>
      <left/>
      <right/>
      <top/>
      <bottom style="thin">
        <color auto="1"/>
      </bottom>
      <diagonal/>
    </border>
  </borders>
  <cellStyleXfs count="3">
    <xf numFmtId="0" fontId="0" fillId="0" borderId="0"/>
    <xf numFmtId="43" fontId="14" fillId="0" borderId="0" applyFont="0" applyFill="0" applyBorder="0" applyAlignment="0" applyProtection="0"/>
    <xf numFmtId="0" fontId="9" fillId="0" borderId="0"/>
  </cellStyleXfs>
  <cellXfs count="100">
    <xf numFmtId="0" fontId="0" fillId="0" borderId="0" xfId="0"/>
    <xf numFmtId="0" fontId="1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164" fontId="1" fillId="0" borderId="0" xfId="0" applyNumberFormat="1" applyFont="1" applyAlignment="1">
      <alignment wrapText="1"/>
    </xf>
    <xf numFmtId="164" fontId="6" fillId="0" borderId="0" xfId="0" applyNumberFormat="1" applyFont="1" applyAlignment="1">
      <alignment horizontal="center" vertical="center" wrapText="1" readingOrder="2"/>
    </xf>
    <xf numFmtId="4" fontId="2" fillId="0" borderId="0" xfId="0" applyNumberFormat="1" applyFont="1" applyAlignment="1">
      <alignment wrapText="1"/>
    </xf>
    <xf numFmtId="0" fontId="7" fillId="0" borderId="0" xfId="0" applyFont="1" applyAlignment="1">
      <alignment wrapText="1"/>
    </xf>
    <xf numFmtId="0" fontId="8" fillId="0" borderId="0" xfId="0" applyFont="1" applyBorder="1" applyAlignment="1">
      <alignment horizontal="center" vertical="center" wrapText="1" readingOrder="2"/>
    </xf>
    <xf numFmtId="43" fontId="8" fillId="0" borderId="0" xfId="0" applyNumberFormat="1" applyFont="1" applyBorder="1" applyAlignment="1">
      <alignment horizontal="center" vertical="center" wrapText="1" readingOrder="2"/>
    </xf>
    <xf numFmtId="0" fontId="8" fillId="0" borderId="0" xfId="0" applyFont="1" applyFill="1" applyBorder="1" applyAlignment="1">
      <alignment horizontal="center" vertical="center" wrapText="1" readingOrder="2"/>
    </xf>
    <xf numFmtId="0" fontId="8" fillId="0" borderId="0" xfId="0" applyFont="1" applyFill="1" applyBorder="1" applyAlignment="1">
      <alignment horizontal="right" vertical="center" wrapText="1" readingOrder="2"/>
    </xf>
    <xf numFmtId="0" fontId="8" fillId="2" borderId="0" xfId="0" applyFont="1" applyFill="1" applyBorder="1" applyAlignment="1">
      <alignment horizontal="center" vertical="center" wrapText="1" readingOrder="2"/>
    </xf>
    <xf numFmtId="0" fontId="8" fillId="0" borderId="2" xfId="0" applyFont="1" applyFill="1" applyBorder="1" applyAlignment="1">
      <alignment vertical="center" wrapText="1" readingOrder="2"/>
    </xf>
    <xf numFmtId="0" fontId="1" fillId="0" borderId="0" xfId="0" applyFont="1" applyFill="1" applyAlignment="1">
      <alignment wrapText="1"/>
    </xf>
    <xf numFmtId="43" fontId="1" fillId="0" borderId="0" xfId="0" applyNumberFormat="1" applyFont="1" applyAlignment="1">
      <alignment wrapText="1"/>
    </xf>
    <xf numFmtId="0" fontId="11" fillId="0" borderId="0" xfId="0" applyFont="1" applyAlignment="1">
      <alignment vertical="center"/>
    </xf>
    <xf numFmtId="164" fontId="12" fillId="0" borderId="0" xfId="0" applyNumberFormat="1" applyFont="1" applyBorder="1" applyAlignment="1" applyProtection="1">
      <alignment horizontal="center" vertical="center" wrapText="1" readingOrder="2"/>
    </xf>
    <xf numFmtId="0" fontId="2" fillId="0" borderId="0" xfId="0" applyFont="1" applyAlignment="1" applyProtection="1">
      <alignment wrapText="1"/>
      <protection locked="0"/>
    </xf>
    <xf numFmtId="0" fontId="4" fillId="0" borderId="0" xfId="0" applyFont="1" applyAlignment="1" applyProtection="1">
      <alignment wrapText="1"/>
      <protection locked="0"/>
    </xf>
    <xf numFmtId="0" fontId="10" fillId="0" borderId="0" xfId="0" applyFont="1" applyBorder="1" applyAlignment="1" applyProtection="1">
      <alignment horizontal="center" vertical="center" wrapText="1"/>
    </xf>
    <xf numFmtId="164" fontId="10" fillId="0" borderId="0" xfId="0" applyNumberFormat="1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</xf>
    <xf numFmtId="0" fontId="10" fillId="0" borderId="3" xfId="0" applyFont="1" applyBorder="1" applyAlignment="1" applyProtection="1">
      <alignment horizontal="center" vertical="center" wrapText="1"/>
    </xf>
    <xf numFmtId="164" fontId="10" fillId="0" borderId="3" xfId="0" applyNumberFormat="1" applyFont="1" applyBorder="1" applyAlignment="1" applyProtection="1">
      <alignment horizontal="center" vertical="center" wrapText="1"/>
    </xf>
    <xf numFmtId="0" fontId="12" fillId="0" borderId="0" xfId="0" applyFont="1" applyBorder="1" applyAlignment="1" applyProtection="1">
      <alignment vertical="center" wrapText="1"/>
    </xf>
    <xf numFmtId="0" fontId="13" fillId="0" borderId="0" xfId="0" applyFont="1" applyBorder="1" applyAlignment="1" applyProtection="1">
      <alignment vertical="center" wrapText="1"/>
    </xf>
    <xf numFmtId="4" fontId="2" fillId="0" borderId="0" xfId="0" applyNumberFormat="1" applyFont="1" applyFill="1" applyAlignment="1">
      <alignment wrapText="1"/>
    </xf>
    <xf numFmtId="0" fontId="1" fillId="3" borderId="0" xfId="0" applyFont="1" applyFill="1" applyAlignment="1">
      <alignment wrapText="1"/>
    </xf>
    <xf numFmtId="0" fontId="2" fillId="3" borderId="0" xfId="0" applyFont="1" applyFill="1" applyAlignment="1">
      <alignment wrapText="1"/>
    </xf>
    <xf numFmtId="0" fontId="4" fillId="3" borderId="0" xfId="0" applyFont="1" applyFill="1" applyAlignment="1">
      <alignment wrapText="1"/>
    </xf>
    <xf numFmtId="0" fontId="5" fillId="3" borderId="0" xfId="0" applyFont="1" applyFill="1" applyAlignment="1">
      <alignment horizontal="center" wrapText="1"/>
    </xf>
    <xf numFmtId="164" fontId="6" fillId="3" borderId="0" xfId="0" applyNumberFormat="1" applyFont="1" applyFill="1" applyAlignment="1">
      <alignment horizontal="center" vertical="center" wrapText="1" readingOrder="2"/>
    </xf>
    <xf numFmtId="4" fontId="2" fillId="3" borderId="0" xfId="0" applyNumberFormat="1" applyFont="1" applyFill="1" applyAlignment="1">
      <alignment wrapText="1"/>
    </xf>
    <xf numFmtId="164" fontId="6" fillId="0" borderId="0" xfId="0" applyNumberFormat="1" applyFont="1" applyFill="1" applyBorder="1" applyAlignment="1">
      <alignment horizontal="center" vertical="center" wrapText="1" readingOrder="2"/>
    </xf>
    <xf numFmtId="0" fontId="1" fillId="0" borderId="0" xfId="0" applyFont="1" applyFill="1" applyBorder="1" applyAlignment="1">
      <alignment wrapText="1"/>
    </xf>
    <xf numFmtId="0" fontId="2" fillId="0" borderId="0" xfId="0" applyFont="1" applyFill="1" applyBorder="1" applyAlignment="1">
      <alignment wrapText="1"/>
    </xf>
    <xf numFmtId="0" fontId="4" fillId="0" borderId="0" xfId="0" applyFont="1" applyFill="1" applyBorder="1" applyAlignment="1">
      <alignment wrapText="1"/>
    </xf>
    <xf numFmtId="4" fontId="2" fillId="0" borderId="0" xfId="0" applyNumberFormat="1" applyFont="1" applyFill="1" applyBorder="1" applyAlignment="1">
      <alignment wrapText="1"/>
    </xf>
    <xf numFmtId="164" fontId="10" fillId="0" borderId="0" xfId="0" applyNumberFormat="1" applyFont="1" applyBorder="1" applyAlignment="1" applyProtection="1">
      <alignment horizontal="center" vertical="center" wrapText="1"/>
    </xf>
    <xf numFmtId="164" fontId="1" fillId="0" borderId="0" xfId="0" applyNumberFormat="1" applyFont="1" applyBorder="1" applyAlignment="1">
      <alignment horizontal="center" wrapText="1"/>
    </xf>
    <xf numFmtId="164" fontId="1" fillId="0" borderId="0" xfId="0" applyNumberFormat="1" applyFont="1" applyFill="1" applyBorder="1" applyAlignment="1">
      <alignment horizontal="center" wrapText="1"/>
    </xf>
    <xf numFmtId="164" fontId="1" fillId="3" borderId="0" xfId="0" applyNumberFormat="1" applyFont="1" applyFill="1" applyAlignment="1">
      <alignment horizontal="center" wrapText="1"/>
    </xf>
    <xf numFmtId="164" fontId="1" fillId="0" borderId="0" xfId="0" applyNumberFormat="1" applyFont="1" applyAlignment="1">
      <alignment horizontal="center" wrapText="1"/>
    </xf>
    <xf numFmtId="0" fontId="16" fillId="0" borderId="1" xfId="0" applyFont="1" applyFill="1" applyBorder="1" applyAlignment="1">
      <alignment horizontal="center" vertical="center" wrapText="1" readingOrder="2"/>
    </xf>
    <xf numFmtId="0" fontId="16" fillId="0" borderId="1" xfId="0" applyFont="1" applyFill="1" applyBorder="1" applyAlignment="1">
      <alignment wrapText="1"/>
    </xf>
    <xf numFmtId="0" fontId="20" fillId="0" borderId="1" xfId="0" applyFont="1" applyFill="1" applyBorder="1" applyAlignment="1">
      <alignment horizontal="center" vertical="center" wrapText="1" readingOrder="2"/>
    </xf>
    <xf numFmtId="0" fontId="17" fillId="0" borderId="1" xfId="0" applyFont="1" applyFill="1" applyBorder="1" applyAlignment="1">
      <alignment horizontal="center" vertical="center" wrapText="1" readingOrder="2"/>
    </xf>
    <xf numFmtId="0" fontId="16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vertical="center" wrapText="1"/>
    </xf>
    <xf numFmtId="0" fontId="15" fillId="0" borderId="0" xfId="0" applyFont="1" applyAlignment="1">
      <alignment wrapText="1"/>
    </xf>
    <xf numFmtId="0" fontId="16" fillId="0" borderId="0" xfId="0" applyFont="1" applyAlignment="1">
      <alignment horizontal="center" wrapText="1"/>
    </xf>
    <xf numFmtId="0" fontId="17" fillId="0" borderId="0" xfId="0" applyFont="1" applyBorder="1" applyAlignment="1" applyProtection="1">
      <alignment horizontal="center" vertical="center" wrapText="1"/>
    </xf>
    <xf numFmtId="0" fontId="16" fillId="0" borderId="0" xfId="0" applyFont="1" applyFill="1" applyBorder="1" applyAlignment="1">
      <alignment horizontal="center" wrapText="1"/>
    </xf>
    <xf numFmtId="0" fontId="16" fillId="3" borderId="0" xfId="0" applyFont="1" applyFill="1" applyAlignment="1">
      <alignment horizontal="center" wrapText="1"/>
    </xf>
    <xf numFmtId="164" fontId="15" fillId="3" borderId="0" xfId="0" applyNumberFormat="1" applyFont="1" applyFill="1" applyAlignment="1">
      <alignment wrapText="1"/>
    </xf>
    <xf numFmtId="164" fontId="15" fillId="0" borderId="0" xfId="0" applyNumberFormat="1" applyFont="1" applyAlignment="1">
      <alignment wrapText="1"/>
    </xf>
    <xf numFmtId="0" fontId="16" fillId="4" borderId="1" xfId="0" applyFont="1" applyFill="1" applyBorder="1" applyAlignment="1">
      <alignment horizontal="center" vertical="center" wrapText="1" readingOrder="2"/>
    </xf>
    <xf numFmtId="41" fontId="16" fillId="4" borderId="1" xfId="1" applyNumberFormat="1" applyFont="1" applyFill="1" applyBorder="1" applyAlignment="1">
      <alignment horizontal="center" vertical="center" wrapText="1" readingOrder="2"/>
    </xf>
    <xf numFmtId="0" fontId="16" fillId="4" borderId="1" xfId="0" applyFont="1" applyFill="1" applyBorder="1" applyAlignment="1">
      <alignment horizontal="center" wrapText="1"/>
    </xf>
    <xf numFmtId="0" fontId="16" fillId="4" borderId="1" xfId="0" applyFont="1" applyFill="1" applyBorder="1" applyAlignment="1">
      <alignment wrapText="1"/>
    </xf>
    <xf numFmtId="0" fontId="16" fillId="0" borderId="1" xfId="0" applyFont="1" applyFill="1" applyBorder="1" applyAlignment="1">
      <alignment horizontal="center" wrapText="1"/>
    </xf>
    <xf numFmtId="0" fontId="21" fillId="4" borderId="1" xfId="2" applyFont="1" applyFill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center" vertical="center" readingOrder="2"/>
    </xf>
    <xf numFmtId="0" fontId="20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vertical="center" wrapText="1"/>
    </xf>
    <xf numFmtId="0" fontId="17" fillId="5" borderId="1" xfId="0" applyFont="1" applyFill="1" applyBorder="1" applyAlignment="1">
      <alignment horizontal="center" vertical="center" wrapText="1" readingOrder="2"/>
    </xf>
    <xf numFmtId="0" fontId="18" fillId="5" borderId="1" xfId="0" applyFont="1" applyFill="1" applyBorder="1" applyAlignment="1">
      <alignment horizontal="center" wrapText="1"/>
    </xf>
    <xf numFmtId="165" fontId="17" fillId="5" borderId="1" xfId="0" applyNumberFormat="1" applyFont="1" applyFill="1" applyBorder="1" applyAlignment="1">
      <alignment horizontal="center" vertical="center" wrapText="1" readingOrder="2"/>
    </xf>
    <xf numFmtId="164" fontId="17" fillId="5" borderId="1" xfId="0" applyNumberFormat="1" applyFont="1" applyFill="1" applyBorder="1" applyAlignment="1">
      <alignment horizontal="center" vertical="center" wrapText="1" readingOrder="2"/>
    </xf>
    <xf numFmtId="1" fontId="16" fillId="0" borderId="1" xfId="0" applyNumberFormat="1" applyFont="1" applyFill="1" applyBorder="1" applyAlignment="1">
      <alignment horizontal="center" vertical="center" wrapText="1" readingOrder="2"/>
    </xf>
    <xf numFmtId="0" fontId="16" fillId="0" borderId="1" xfId="0" applyFont="1" applyBorder="1" applyAlignment="1" applyProtection="1">
      <alignment horizontal="center" vertical="center" wrapText="1" readingOrder="2"/>
      <protection locked="0"/>
    </xf>
    <xf numFmtId="49" fontId="16" fillId="4" borderId="1" xfId="0" applyNumberFormat="1" applyFont="1" applyFill="1" applyBorder="1" applyAlignment="1">
      <alignment horizontal="center" wrapText="1"/>
    </xf>
    <xf numFmtId="0" fontId="17" fillId="4" borderId="1" xfId="0" applyFont="1" applyFill="1" applyBorder="1" applyAlignment="1">
      <alignment horizontal="center" vertical="center" wrapText="1" readingOrder="2"/>
    </xf>
    <xf numFmtId="164" fontId="21" fillId="4" borderId="4" xfId="1" applyNumberFormat="1" applyFont="1" applyFill="1" applyBorder="1" applyAlignment="1" applyProtection="1">
      <alignment horizontal="center" vertical="center" wrapText="1"/>
    </xf>
    <xf numFmtId="165" fontId="21" fillId="3" borderId="4" xfId="1" applyNumberFormat="1" applyFont="1" applyFill="1" applyBorder="1" applyAlignment="1" applyProtection="1">
      <alignment vertical="center" wrapText="1"/>
    </xf>
    <xf numFmtId="0" fontId="16" fillId="0" borderId="1" xfId="0" applyFont="1" applyFill="1" applyBorder="1" applyAlignment="1" applyProtection="1">
      <alignment horizontal="center" vertical="center" wrapText="1" readingOrder="2"/>
      <protection locked="0"/>
    </xf>
    <xf numFmtId="0" fontId="21" fillId="0" borderId="1" xfId="0" applyFont="1" applyFill="1" applyBorder="1" applyAlignment="1">
      <alignment horizontal="center" vertical="center" wrapText="1"/>
    </xf>
    <xf numFmtId="0" fontId="16" fillId="4" borderId="1" xfId="0" applyFont="1" applyFill="1" applyBorder="1" applyAlignment="1" applyProtection="1">
      <alignment horizontal="center" vertical="center" wrapText="1" readingOrder="2"/>
      <protection locked="0"/>
    </xf>
    <xf numFmtId="0" fontId="16" fillId="2" borderId="1" xfId="0" applyFont="1" applyFill="1" applyBorder="1" applyAlignment="1" applyProtection="1">
      <alignment horizontal="center" vertical="center" wrapText="1" readingOrder="2"/>
      <protection locked="0"/>
    </xf>
    <xf numFmtId="0" fontId="15" fillId="4" borderId="1" xfId="0" applyFont="1" applyFill="1" applyBorder="1" applyAlignment="1">
      <alignment horizontal="center" vertical="center"/>
    </xf>
    <xf numFmtId="0" fontId="21" fillId="0" borderId="1" xfId="2" applyFont="1" applyFill="1" applyBorder="1" applyAlignment="1">
      <alignment horizontal="center" vertical="center" wrapText="1"/>
    </xf>
    <xf numFmtId="166" fontId="21" fillId="0" borderId="1" xfId="2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wrapText="1"/>
    </xf>
    <xf numFmtId="165" fontId="21" fillId="4" borderId="4" xfId="1" applyNumberFormat="1" applyFont="1" applyFill="1" applyBorder="1" applyAlignment="1" applyProtection="1">
      <alignment horizontal="center" vertical="center" wrapText="1"/>
    </xf>
    <xf numFmtId="0" fontId="21" fillId="0" borderId="1" xfId="0" applyFont="1" applyFill="1" applyBorder="1" applyAlignment="1" applyProtection="1">
      <alignment wrapText="1"/>
    </xf>
    <xf numFmtId="0" fontId="22" fillId="0" borderId="1" xfId="0" applyFont="1" applyFill="1" applyBorder="1" applyAlignment="1" applyProtection="1">
      <alignment wrapText="1"/>
    </xf>
    <xf numFmtId="0" fontId="16" fillId="6" borderId="1" xfId="0" applyFont="1" applyFill="1" applyBorder="1" applyAlignment="1">
      <alignment horizontal="center" vertical="center" wrapText="1" readingOrder="2"/>
    </xf>
    <xf numFmtId="165" fontId="17" fillId="0" borderId="1" xfId="0" applyNumberFormat="1" applyFont="1" applyFill="1" applyBorder="1" applyAlignment="1" applyProtection="1">
      <alignment horizontal="center" vertical="center" wrapText="1" readingOrder="2"/>
      <protection locked="0"/>
    </xf>
    <xf numFmtId="164" fontId="21" fillId="0" borderId="4" xfId="1" applyNumberFormat="1" applyFont="1" applyFill="1" applyBorder="1" applyAlignment="1" applyProtection="1">
      <alignment vertical="center" wrapText="1"/>
    </xf>
    <xf numFmtId="165" fontId="17" fillId="4" borderId="1" xfId="0" applyNumberFormat="1" applyFont="1" applyFill="1" applyBorder="1" applyAlignment="1" applyProtection="1">
      <alignment horizontal="center" vertical="center" wrapText="1" readingOrder="2"/>
      <protection locked="0"/>
    </xf>
    <xf numFmtId="164" fontId="21" fillId="0" borderId="1" xfId="1" applyNumberFormat="1" applyFont="1" applyFill="1" applyBorder="1" applyAlignment="1" applyProtection="1">
      <alignment vertical="center" wrapText="1"/>
    </xf>
    <xf numFmtId="165" fontId="21" fillId="0" borderId="4" xfId="1" applyNumberFormat="1" applyFont="1" applyFill="1" applyBorder="1" applyAlignment="1" applyProtection="1">
      <alignment vertical="center" wrapText="1"/>
    </xf>
    <xf numFmtId="0" fontId="16" fillId="0" borderId="1" xfId="0" applyFont="1" applyFill="1" applyBorder="1" applyAlignment="1">
      <alignment horizontal="center" vertical="center" wrapText="1" readingOrder="2"/>
    </xf>
    <xf numFmtId="0" fontId="17" fillId="0" borderId="1" xfId="0" applyFont="1" applyFill="1" applyBorder="1" applyAlignment="1" applyProtection="1">
      <alignment wrapText="1"/>
    </xf>
    <xf numFmtId="0" fontId="16" fillId="0" borderId="1" xfId="0" applyFont="1" applyFill="1" applyBorder="1" applyAlignment="1">
      <alignment horizontal="center" vertical="center" wrapText="1" readingOrder="2"/>
    </xf>
    <xf numFmtId="0" fontId="3" fillId="0" borderId="5" xfId="0" applyFont="1" applyBorder="1" applyAlignment="1">
      <alignment horizontal="center" vertical="center"/>
    </xf>
    <xf numFmtId="0" fontId="17" fillId="4" borderId="1" xfId="0" applyNumberFormat="1" applyFont="1" applyFill="1" applyBorder="1" applyAlignment="1">
      <alignment horizontal="center" vertical="center" wrapText="1" readingOrder="2"/>
    </xf>
  </cellXfs>
  <cellStyles count="3">
    <cellStyle name="Comma" xfId="1" builtinId="3"/>
    <cellStyle name="Normal" xfId="0" builtinId="0"/>
    <cellStyle name="Normal_גיליון1" xfId="2" xr:uid="{00000000-0005-0000-0000-000006000000}"/>
  </cellStyles>
  <dxfs count="27">
    <dxf>
      <fill>
        <patternFill>
          <bgColor theme="1" tint="4.9989318521683403E-2"/>
        </patternFill>
      </fill>
    </dxf>
    <dxf>
      <fill>
        <patternFill>
          <bgColor theme="1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5A294F-C0FD-4E4A-B1AB-A675E55FF277}">
  <dimension ref="A1:Q521"/>
  <sheetViews>
    <sheetView rightToLeft="1" tabSelected="1" topLeftCell="A136" zoomScale="60" zoomScaleNormal="60" workbookViewId="0">
      <selection activeCell="B7" sqref="B7"/>
    </sheetView>
  </sheetViews>
  <sheetFormatPr defaultColWidth="9" defaultRowHeight="33.75" x14ac:dyDescent="0.45"/>
  <cols>
    <col min="1" max="1" width="11.625" style="1" customWidth="1"/>
    <col min="2" max="2" width="52.875" style="2" customWidth="1"/>
    <col min="3" max="3" width="24.75" style="1" customWidth="1"/>
    <col min="4" max="4" width="47.5" style="1" customWidth="1"/>
    <col min="5" max="5" width="14.25" style="1" customWidth="1"/>
    <col min="6" max="6" width="21.875" style="3" customWidth="1"/>
    <col min="7" max="7" width="61" style="51" customWidth="1"/>
    <col min="8" max="8" width="22.125" style="4" customWidth="1"/>
    <col min="9" max="9" width="18.375" style="4" customWidth="1"/>
    <col min="10" max="10" width="21.25" style="4" customWidth="1"/>
    <col min="11" max="11" width="18.375" style="4" customWidth="1"/>
    <col min="12" max="12" width="34.625" style="5" bestFit="1" customWidth="1"/>
    <col min="13" max="13" width="23.625" style="6" customWidth="1"/>
    <col min="14" max="15" width="31.25" style="1" customWidth="1"/>
    <col min="16" max="16" width="80.375" style="1" bestFit="1" customWidth="1"/>
    <col min="17" max="17" width="19.375" style="1" bestFit="1" customWidth="1"/>
    <col min="18" max="16384" width="9" style="1"/>
  </cols>
  <sheetData>
    <row r="1" spans="1:17" ht="71.25" customHeight="1" x14ac:dyDescent="0.4">
      <c r="D1" s="98" t="s">
        <v>214</v>
      </c>
      <c r="E1" s="98"/>
      <c r="F1" s="98"/>
      <c r="G1" s="98"/>
      <c r="H1" s="98"/>
      <c r="I1" s="98"/>
      <c r="J1" s="98"/>
      <c r="K1" s="98"/>
      <c r="L1" s="98"/>
    </row>
    <row r="2" spans="1:17" s="8" customFormat="1" ht="113.25" customHeight="1" x14ac:dyDescent="0.4">
      <c r="A2" s="68" t="s">
        <v>0</v>
      </c>
      <c r="B2" s="68" t="s">
        <v>1</v>
      </c>
      <c r="C2" s="68" t="s">
        <v>2</v>
      </c>
      <c r="D2" s="68" t="s">
        <v>3</v>
      </c>
      <c r="E2" s="68" t="s">
        <v>4</v>
      </c>
      <c r="F2" s="68" t="s">
        <v>5</v>
      </c>
      <c r="G2" s="68" t="s">
        <v>6</v>
      </c>
      <c r="H2" s="68" t="s">
        <v>219</v>
      </c>
      <c r="I2" s="69" t="s">
        <v>220</v>
      </c>
      <c r="J2" s="70" t="s">
        <v>222</v>
      </c>
      <c r="K2" s="70" t="s">
        <v>210</v>
      </c>
      <c r="L2" s="71" t="s">
        <v>221</v>
      </c>
      <c r="M2" s="71" t="s">
        <v>215</v>
      </c>
      <c r="N2" s="68" t="s">
        <v>213</v>
      </c>
    </row>
    <row r="3" spans="1:17" s="9" customFormat="1" ht="53.25" customHeight="1" x14ac:dyDescent="0.2">
      <c r="A3" s="72">
        <v>1</v>
      </c>
      <c r="B3" s="58" t="s">
        <v>7</v>
      </c>
      <c r="C3" s="45" t="s">
        <v>8</v>
      </c>
      <c r="D3" s="97" t="s">
        <v>9</v>
      </c>
      <c r="E3" s="95">
        <v>4421</v>
      </c>
      <c r="F3" s="45" t="s">
        <v>10</v>
      </c>
      <c r="G3" s="45" t="s">
        <v>166</v>
      </c>
      <c r="H3" s="59">
        <v>11247</v>
      </c>
      <c r="I3" s="59">
        <v>1201.8599999999999</v>
      </c>
      <c r="J3" s="59">
        <f>+I3+H3</f>
        <v>12448.86</v>
      </c>
      <c r="K3" s="59"/>
      <c r="L3" s="90"/>
      <c r="M3" s="99"/>
      <c r="N3" s="73"/>
      <c r="Q3" s="10"/>
    </row>
    <row r="4" spans="1:17" s="9" customFormat="1" ht="54.75" customHeight="1" x14ac:dyDescent="0.2">
      <c r="A4" s="72">
        <v>2</v>
      </c>
      <c r="B4" s="58" t="s">
        <v>11</v>
      </c>
      <c r="C4" s="45" t="s">
        <v>8</v>
      </c>
      <c r="D4" s="97"/>
      <c r="E4" s="95">
        <v>4421</v>
      </c>
      <c r="F4" s="45" t="s">
        <v>10</v>
      </c>
      <c r="G4" s="45" t="s">
        <v>166</v>
      </c>
      <c r="H4" s="59">
        <v>4922</v>
      </c>
      <c r="I4" s="59">
        <v>183</v>
      </c>
      <c r="J4" s="59">
        <f t="shared" ref="J4:J27" si="0">+I4+H4</f>
        <v>5105</v>
      </c>
      <c r="K4" s="59"/>
      <c r="L4" s="90"/>
      <c r="M4" s="99"/>
      <c r="N4" s="73"/>
      <c r="Q4" s="10"/>
    </row>
    <row r="5" spans="1:17" s="9" customFormat="1" ht="54.75" customHeight="1" x14ac:dyDescent="0.2">
      <c r="A5" s="72">
        <v>3</v>
      </c>
      <c r="B5" s="58" t="s">
        <v>12</v>
      </c>
      <c r="C5" s="45" t="s">
        <v>8</v>
      </c>
      <c r="D5" s="97"/>
      <c r="E5" s="95">
        <v>4421</v>
      </c>
      <c r="F5" s="45" t="s">
        <v>10</v>
      </c>
      <c r="G5" s="45" t="s">
        <v>166</v>
      </c>
      <c r="H5" s="59">
        <v>713</v>
      </c>
      <c r="I5" s="59">
        <v>529</v>
      </c>
      <c r="J5" s="59">
        <f t="shared" si="0"/>
        <v>1242</v>
      </c>
      <c r="K5" s="59"/>
      <c r="L5" s="90"/>
      <c r="M5" s="99"/>
      <c r="N5" s="73"/>
      <c r="Q5" s="10"/>
    </row>
    <row r="6" spans="1:17" s="9" customFormat="1" ht="49.5" customHeight="1" x14ac:dyDescent="0.2">
      <c r="A6" s="72">
        <v>4</v>
      </c>
      <c r="B6" s="58" t="s">
        <v>13</v>
      </c>
      <c r="C6" s="45" t="s">
        <v>8</v>
      </c>
      <c r="D6" s="97"/>
      <c r="E6" s="95">
        <v>4421</v>
      </c>
      <c r="F6" s="45" t="s">
        <v>10</v>
      </c>
      <c r="G6" s="45" t="s">
        <v>166</v>
      </c>
      <c r="H6" s="59">
        <v>154</v>
      </c>
      <c r="I6" s="59">
        <v>3579.57</v>
      </c>
      <c r="J6" s="59">
        <f t="shared" si="0"/>
        <v>3733.57</v>
      </c>
      <c r="K6" s="59"/>
      <c r="L6" s="90"/>
      <c r="M6" s="99"/>
      <c r="N6" s="73"/>
      <c r="Q6" s="10"/>
    </row>
    <row r="7" spans="1:17" s="9" customFormat="1" ht="49.5" customHeight="1" x14ac:dyDescent="0.2">
      <c r="A7" s="72">
        <v>5</v>
      </c>
      <c r="B7" s="58" t="s">
        <v>14</v>
      </c>
      <c r="C7" s="45" t="s">
        <v>8</v>
      </c>
      <c r="D7" s="97"/>
      <c r="E7" s="95">
        <v>4421</v>
      </c>
      <c r="F7" s="45" t="s">
        <v>10</v>
      </c>
      <c r="G7" s="45" t="s">
        <v>166</v>
      </c>
      <c r="H7" s="59">
        <v>29325</v>
      </c>
      <c r="I7" s="59">
        <v>1201.8599999999999</v>
      </c>
      <c r="J7" s="59">
        <f t="shared" si="0"/>
        <v>30526.86</v>
      </c>
      <c r="K7" s="59"/>
      <c r="L7" s="90"/>
      <c r="M7" s="99"/>
      <c r="N7" s="73"/>
      <c r="Q7" s="10"/>
    </row>
    <row r="8" spans="1:17" s="9" customFormat="1" ht="51" customHeight="1" x14ac:dyDescent="0.2">
      <c r="A8" s="72">
        <v>6</v>
      </c>
      <c r="B8" s="58" t="s">
        <v>15</v>
      </c>
      <c r="C8" s="45" t="s">
        <v>8</v>
      </c>
      <c r="D8" s="97"/>
      <c r="E8" s="95">
        <v>4421</v>
      </c>
      <c r="F8" s="45" t="s">
        <v>10</v>
      </c>
      <c r="G8" s="45" t="s">
        <v>166</v>
      </c>
      <c r="H8" s="59">
        <v>2417</v>
      </c>
      <c r="I8" s="59">
        <v>529</v>
      </c>
      <c r="J8" s="59">
        <f t="shared" si="0"/>
        <v>2946</v>
      </c>
      <c r="K8" s="59"/>
      <c r="L8" s="90"/>
      <c r="M8" s="99"/>
      <c r="N8" s="73"/>
      <c r="Q8" s="10"/>
    </row>
    <row r="9" spans="1:17" s="9" customFormat="1" ht="49.5" customHeight="1" x14ac:dyDescent="0.2">
      <c r="A9" s="72">
        <v>7</v>
      </c>
      <c r="B9" s="58" t="s">
        <v>16</v>
      </c>
      <c r="C9" s="45" t="s">
        <v>8</v>
      </c>
      <c r="D9" s="97"/>
      <c r="E9" s="95">
        <v>4421</v>
      </c>
      <c r="F9" s="45" t="s">
        <v>10</v>
      </c>
      <c r="G9" s="45" t="s">
        <v>166</v>
      </c>
      <c r="H9" s="59">
        <v>6288</v>
      </c>
      <c r="I9" s="59">
        <v>638</v>
      </c>
      <c r="J9" s="59">
        <f t="shared" si="0"/>
        <v>6926</v>
      </c>
      <c r="K9" s="59" t="s">
        <v>211</v>
      </c>
      <c r="L9" s="90"/>
      <c r="M9" s="99"/>
      <c r="N9" s="73"/>
      <c r="Q9" s="10"/>
    </row>
    <row r="10" spans="1:17" s="9" customFormat="1" ht="53.25" customHeight="1" x14ac:dyDescent="0.2">
      <c r="A10" s="72">
        <v>8</v>
      </c>
      <c r="B10" s="58" t="s">
        <v>127</v>
      </c>
      <c r="C10" s="45" t="s">
        <v>8</v>
      </c>
      <c r="D10" s="97"/>
      <c r="E10" s="95">
        <v>4421</v>
      </c>
      <c r="F10" s="45" t="s">
        <v>10</v>
      </c>
      <c r="G10" s="45" t="s">
        <v>166</v>
      </c>
      <c r="H10" s="59">
        <v>1971</v>
      </c>
      <c r="I10" s="59">
        <v>1</v>
      </c>
      <c r="J10" s="59">
        <f t="shared" si="0"/>
        <v>1972</v>
      </c>
      <c r="K10" s="59"/>
      <c r="L10" s="90"/>
      <c r="M10" s="99"/>
      <c r="N10" s="73"/>
      <c r="Q10" s="10"/>
    </row>
    <row r="11" spans="1:17" s="9" customFormat="1" ht="52.5" customHeight="1" x14ac:dyDescent="0.4">
      <c r="A11" s="72">
        <v>9</v>
      </c>
      <c r="B11" s="60" t="s">
        <v>153</v>
      </c>
      <c r="C11" s="45" t="s">
        <v>8</v>
      </c>
      <c r="D11" s="97"/>
      <c r="E11" s="95">
        <v>4421</v>
      </c>
      <c r="F11" s="45" t="s">
        <v>10</v>
      </c>
      <c r="G11" s="45" t="s">
        <v>166</v>
      </c>
      <c r="H11" s="59">
        <v>882</v>
      </c>
      <c r="I11" s="59">
        <v>183</v>
      </c>
      <c r="J11" s="59">
        <f t="shared" si="0"/>
        <v>1065</v>
      </c>
      <c r="K11" s="59"/>
      <c r="L11" s="90"/>
      <c r="M11" s="99"/>
      <c r="N11" s="73"/>
      <c r="Q11" s="10"/>
    </row>
    <row r="12" spans="1:17" s="9" customFormat="1" ht="47.25" customHeight="1" x14ac:dyDescent="0.4">
      <c r="A12" s="72">
        <v>10</v>
      </c>
      <c r="B12" s="60" t="s">
        <v>141</v>
      </c>
      <c r="C12" s="45" t="s">
        <v>8</v>
      </c>
      <c r="D12" s="97"/>
      <c r="E12" s="95">
        <v>4421</v>
      </c>
      <c r="F12" s="45" t="s">
        <v>10</v>
      </c>
      <c r="G12" s="45" t="s">
        <v>166</v>
      </c>
      <c r="H12" s="59">
        <v>7400</v>
      </c>
      <c r="I12" s="59">
        <v>963.47</v>
      </c>
      <c r="J12" s="59">
        <f t="shared" si="0"/>
        <v>8363.4699999999993</v>
      </c>
      <c r="K12" s="59"/>
      <c r="L12" s="90"/>
      <c r="M12" s="99"/>
      <c r="N12" s="73"/>
      <c r="Q12" s="10"/>
    </row>
    <row r="13" spans="1:17" s="9" customFormat="1" ht="49.5" customHeight="1" x14ac:dyDescent="0.4">
      <c r="A13" s="72">
        <v>11</v>
      </c>
      <c r="B13" s="60" t="s">
        <v>142</v>
      </c>
      <c r="C13" s="45" t="s">
        <v>8</v>
      </c>
      <c r="D13" s="97"/>
      <c r="E13" s="95">
        <v>4421</v>
      </c>
      <c r="F13" s="45" t="s">
        <v>10</v>
      </c>
      <c r="G13" s="45" t="s">
        <v>166</v>
      </c>
      <c r="H13" s="59">
        <v>3850</v>
      </c>
      <c r="I13" s="59">
        <v>2134</v>
      </c>
      <c r="J13" s="59">
        <f t="shared" si="0"/>
        <v>5984</v>
      </c>
      <c r="K13" s="59"/>
      <c r="L13" s="90"/>
      <c r="M13" s="99"/>
      <c r="N13" s="73"/>
      <c r="Q13" s="10"/>
    </row>
    <row r="14" spans="1:17" s="9" customFormat="1" ht="47.25" customHeight="1" x14ac:dyDescent="0.4">
      <c r="A14" s="72">
        <v>12</v>
      </c>
      <c r="B14" s="60" t="s">
        <v>143</v>
      </c>
      <c r="C14" s="45" t="s">
        <v>8</v>
      </c>
      <c r="D14" s="97"/>
      <c r="E14" s="95">
        <v>4421</v>
      </c>
      <c r="F14" s="45" t="s">
        <v>10</v>
      </c>
      <c r="G14" s="45" t="s">
        <v>166</v>
      </c>
      <c r="H14" s="59">
        <v>9288</v>
      </c>
      <c r="I14" s="59">
        <v>1163.83</v>
      </c>
      <c r="J14" s="59">
        <f t="shared" si="0"/>
        <v>10451.83</v>
      </c>
      <c r="K14" s="59"/>
      <c r="L14" s="90"/>
      <c r="M14" s="99"/>
      <c r="N14" s="73"/>
      <c r="Q14" s="10"/>
    </row>
    <row r="15" spans="1:17" s="9" customFormat="1" ht="48.75" customHeight="1" x14ac:dyDescent="0.4">
      <c r="A15" s="72">
        <v>13</v>
      </c>
      <c r="B15" s="60" t="s">
        <v>144</v>
      </c>
      <c r="C15" s="45" t="s">
        <v>8</v>
      </c>
      <c r="D15" s="97"/>
      <c r="E15" s="95">
        <v>4421</v>
      </c>
      <c r="F15" s="45" t="s">
        <v>10</v>
      </c>
      <c r="G15" s="45" t="s">
        <v>166</v>
      </c>
      <c r="H15" s="59">
        <v>3640</v>
      </c>
      <c r="I15" s="59">
        <v>638</v>
      </c>
      <c r="J15" s="59">
        <f t="shared" si="0"/>
        <v>4278</v>
      </c>
      <c r="K15" s="59"/>
      <c r="L15" s="90"/>
      <c r="M15" s="99"/>
      <c r="N15" s="73"/>
      <c r="Q15" s="10"/>
    </row>
    <row r="16" spans="1:17" s="9" customFormat="1" ht="47.25" customHeight="1" x14ac:dyDescent="0.4">
      <c r="A16" s="72">
        <v>14</v>
      </c>
      <c r="B16" s="60" t="s">
        <v>121</v>
      </c>
      <c r="C16" s="45" t="s">
        <v>8</v>
      </c>
      <c r="D16" s="45"/>
      <c r="E16" s="95">
        <v>4421</v>
      </c>
      <c r="F16" s="45"/>
      <c r="G16" s="45"/>
      <c r="H16" s="59">
        <v>756</v>
      </c>
      <c r="I16" s="59">
        <v>1</v>
      </c>
      <c r="J16" s="59">
        <f t="shared" si="0"/>
        <v>757</v>
      </c>
      <c r="K16" s="59"/>
      <c r="L16" s="90"/>
      <c r="M16" s="99"/>
      <c r="N16" s="73"/>
      <c r="Q16" s="10"/>
    </row>
    <row r="17" spans="1:17" s="9" customFormat="1" ht="47.25" customHeight="1" x14ac:dyDescent="0.4">
      <c r="A17" s="72">
        <v>15</v>
      </c>
      <c r="B17" s="60" t="s">
        <v>145</v>
      </c>
      <c r="C17" s="45" t="s">
        <v>8</v>
      </c>
      <c r="D17" s="45"/>
      <c r="E17" s="95">
        <v>4421</v>
      </c>
      <c r="F17" s="45"/>
      <c r="G17" s="45"/>
      <c r="H17" s="59">
        <v>6384</v>
      </c>
      <c r="I17" s="59">
        <v>1</v>
      </c>
      <c r="J17" s="59">
        <f t="shared" si="0"/>
        <v>6385</v>
      </c>
      <c r="K17" s="59"/>
      <c r="L17" s="90"/>
      <c r="M17" s="99"/>
      <c r="N17" s="73"/>
      <c r="Q17" s="10"/>
    </row>
    <row r="18" spans="1:17" s="9" customFormat="1" ht="47.25" customHeight="1" x14ac:dyDescent="0.4">
      <c r="A18" s="72">
        <v>16</v>
      </c>
      <c r="B18" s="60" t="s">
        <v>146</v>
      </c>
      <c r="C18" s="45" t="s">
        <v>8</v>
      </c>
      <c r="D18" s="45"/>
      <c r="E18" s="95">
        <v>4421</v>
      </c>
      <c r="F18" s="45"/>
      <c r="G18" s="45"/>
      <c r="H18" s="59">
        <v>6024</v>
      </c>
      <c r="I18" s="59">
        <v>1</v>
      </c>
      <c r="J18" s="59">
        <f t="shared" si="0"/>
        <v>6025</v>
      </c>
      <c r="K18" s="59"/>
      <c r="L18" s="90"/>
      <c r="M18" s="99"/>
      <c r="N18" s="73"/>
      <c r="Q18" s="10"/>
    </row>
    <row r="19" spans="1:17" s="9" customFormat="1" ht="47.25" customHeight="1" x14ac:dyDescent="0.4">
      <c r="A19" s="72">
        <v>17</v>
      </c>
      <c r="B19" s="60" t="s">
        <v>147</v>
      </c>
      <c r="C19" s="45" t="s">
        <v>8</v>
      </c>
      <c r="D19" s="45"/>
      <c r="E19" s="95">
        <v>4421</v>
      </c>
      <c r="F19" s="45"/>
      <c r="G19" s="45"/>
      <c r="H19" s="59">
        <v>1</v>
      </c>
      <c r="I19" s="59">
        <v>1</v>
      </c>
      <c r="J19" s="59">
        <f t="shared" si="0"/>
        <v>2</v>
      </c>
      <c r="K19" s="59"/>
      <c r="L19" s="90"/>
      <c r="M19" s="99"/>
      <c r="N19" s="73"/>
      <c r="Q19" s="10"/>
    </row>
    <row r="20" spans="1:17" s="9" customFormat="1" ht="47.25" customHeight="1" x14ac:dyDescent="0.4">
      <c r="A20" s="72">
        <v>18</v>
      </c>
      <c r="B20" s="60" t="s">
        <v>122</v>
      </c>
      <c r="C20" s="45" t="s">
        <v>8</v>
      </c>
      <c r="D20" s="45"/>
      <c r="E20" s="95">
        <v>4421</v>
      </c>
      <c r="F20" s="45"/>
      <c r="G20" s="45"/>
      <c r="H20" s="59">
        <v>1068</v>
      </c>
      <c r="I20" s="59">
        <v>126</v>
      </c>
      <c r="J20" s="59">
        <f t="shared" si="0"/>
        <v>1194</v>
      </c>
      <c r="K20" s="59"/>
      <c r="L20" s="90"/>
      <c r="M20" s="99"/>
      <c r="N20" s="73"/>
      <c r="Q20" s="10"/>
    </row>
    <row r="21" spans="1:17" s="9" customFormat="1" ht="47.25" customHeight="1" x14ac:dyDescent="0.4">
      <c r="A21" s="72">
        <v>19</v>
      </c>
      <c r="B21" s="60" t="s">
        <v>123</v>
      </c>
      <c r="C21" s="45" t="s">
        <v>8</v>
      </c>
      <c r="D21" s="45"/>
      <c r="E21" s="95">
        <v>4421</v>
      </c>
      <c r="F21" s="45"/>
      <c r="G21" s="45" t="s">
        <v>165</v>
      </c>
      <c r="H21" s="59">
        <v>264</v>
      </c>
      <c r="I21" s="59">
        <v>360</v>
      </c>
      <c r="J21" s="59">
        <f t="shared" si="0"/>
        <v>624</v>
      </c>
      <c r="K21" s="59"/>
      <c r="L21" s="90"/>
      <c r="M21" s="99"/>
      <c r="N21" s="73"/>
      <c r="Q21" s="10"/>
    </row>
    <row r="22" spans="1:17" s="9" customFormat="1" ht="47.25" customHeight="1" x14ac:dyDescent="0.4">
      <c r="A22" s="72">
        <v>20</v>
      </c>
      <c r="B22" s="60" t="s">
        <v>148</v>
      </c>
      <c r="C22" s="45" t="s">
        <v>8</v>
      </c>
      <c r="D22" s="45"/>
      <c r="E22" s="95">
        <v>4421</v>
      </c>
      <c r="F22" s="45"/>
      <c r="G22" s="45" t="s">
        <v>165</v>
      </c>
      <c r="H22" s="59">
        <v>2304</v>
      </c>
      <c r="I22" s="59">
        <v>1</v>
      </c>
      <c r="J22" s="59">
        <f t="shared" si="0"/>
        <v>2305</v>
      </c>
      <c r="K22" s="59"/>
      <c r="L22" s="90"/>
      <c r="M22" s="99"/>
      <c r="N22" s="73"/>
      <c r="Q22" s="10"/>
    </row>
    <row r="23" spans="1:17" s="9" customFormat="1" ht="47.25" customHeight="1" x14ac:dyDescent="0.4">
      <c r="A23" s="72">
        <v>21</v>
      </c>
      <c r="B23" s="60" t="s">
        <v>151</v>
      </c>
      <c r="C23" s="45" t="s">
        <v>8</v>
      </c>
      <c r="D23" s="45"/>
      <c r="E23" s="95">
        <v>4421</v>
      </c>
      <c r="F23" s="45"/>
      <c r="G23" s="45" t="s">
        <v>165</v>
      </c>
      <c r="H23" s="59">
        <v>528</v>
      </c>
      <c r="I23" s="59">
        <v>1</v>
      </c>
      <c r="J23" s="59">
        <f t="shared" si="0"/>
        <v>529</v>
      </c>
      <c r="K23" s="59"/>
      <c r="L23" s="90"/>
      <c r="M23" s="99"/>
      <c r="N23" s="73"/>
      <c r="Q23" s="10"/>
    </row>
    <row r="24" spans="1:17" s="9" customFormat="1" ht="47.25" customHeight="1" x14ac:dyDescent="0.4">
      <c r="A24" s="72">
        <v>22</v>
      </c>
      <c r="B24" s="74" t="s">
        <v>175</v>
      </c>
      <c r="C24" s="45" t="s">
        <v>8</v>
      </c>
      <c r="D24" s="45"/>
      <c r="E24" s="95">
        <v>4421</v>
      </c>
      <c r="F24" s="45"/>
      <c r="G24" s="45" t="s">
        <v>165</v>
      </c>
      <c r="H24" s="59">
        <v>520</v>
      </c>
      <c r="I24" s="59">
        <v>1</v>
      </c>
      <c r="J24" s="59">
        <f t="shared" si="0"/>
        <v>521</v>
      </c>
      <c r="K24" s="59"/>
      <c r="L24" s="90"/>
      <c r="M24" s="99"/>
      <c r="N24" s="73"/>
      <c r="Q24" s="10"/>
    </row>
    <row r="25" spans="1:17" s="9" customFormat="1" ht="50.25" customHeight="1" x14ac:dyDescent="0.4">
      <c r="A25" s="72">
        <v>23</v>
      </c>
      <c r="B25" s="60" t="s">
        <v>152</v>
      </c>
      <c r="C25" s="45" t="s">
        <v>8</v>
      </c>
      <c r="D25" s="45"/>
      <c r="E25" s="95">
        <v>4421</v>
      </c>
      <c r="F25" s="45"/>
      <c r="G25" s="45" t="s">
        <v>165</v>
      </c>
      <c r="H25" s="59">
        <v>1276</v>
      </c>
      <c r="I25" s="59">
        <v>1</v>
      </c>
      <c r="J25" s="59">
        <f t="shared" si="0"/>
        <v>1277</v>
      </c>
      <c r="K25" s="59"/>
      <c r="L25" s="90"/>
      <c r="M25" s="99"/>
      <c r="N25" s="73"/>
      <c r="Q25" s="10"/>
    </row>
    <row r="26" spans="1:17" s="9" customFormat="1" ht="63.75" customHeight="1" x14ac:dyDescent="0.4">
      <c r="A26" s="72">
        <v>24</v>
      </c>
      <c r="B26" s="61" t="s">
        <v>124</v>
      </c>
      <c r="C26" s="45" t="s">
        <v>8</v>
      </c>
      <c r="D26" s="62" t="s">
        <v>218</v>
      </c>
      <c r="E26" s="95">
        <v>4421</v>
      </c>
      <c r="F26" s="45"/>
      <c r="G26" s="46" t="s">
        <v>126</v>
      </c>
      <c r="H26" s="59">
        <v>6752</v>
      </c>
      <c r="I26" s="59">
        <v>3246</v>
      </c>
      <c r="J26" s="59">
        <f t="shared" si="0"/>
        <v>9998</v>
      </c>
      <c r="K26" s="59"/>
      <c r="L26" s="90"/>
      <c r="M26" s="99"/>
      <c r="N26" s="73"/>
      <c r="Q26" s="10"/>
    </row>
    <row r="27" spans="1:17" s="9" customFormat="1" ht="63.75" customHeight="1" x14ac:dyDescent="0.4">
      <c r="A27" s="72">
        <v>25</v>
      </c>
      <c r="B27" s="61" t="s">
        <v>125</v>
      </c>
      <c r="C27" s="45" t="s">
        <v>8</v>
      </c>
      <c r="D27" s="62" t="s">
        <v>218</v>
      </c>
      <c r="E27" s="95">
        <v>4421</v>
      </c>
      <c r="F27" s="45"/>
      <c r="G27" s="46" t="s">
        <v>126</v>
      </c>
      <c r="H27" s="59">
        <v>1664</v>
      </c>
      <c r="I27" s="59">
        <v>2144</v>
      </c>
      <c r="J27" s="59">
        <f t="shared" si="0"/>
        <v>3808</v>
      </c>
      <c r="K27" s="59"/>
      <c r="L27" s="90"/>
      <c r="M27" s="99"/>
      <c r="N27" s="73"/>
      <c r="Q27" s="10"/>
    </row>
    <row r="28" spans="1:17" s="11" customFormat="1" ht="55.5" x14ac:dyDescent="0.2">
      <c r="A28" s="48" t="s">
        <v>0</v>
      </c>
      <c r="B28" s="75" t="s">
        <v>17</v>
      </c>
      <c r="C28" s="48" t="s">
        <v>2</v>
      </c>
      <c r="D28" s="48" t="s">
        <v>3</v>
      </c>
      <c r="E28" s="48" t="s">
        <v>4</v>
      </c>
      <c r="F28" s="48" t="s">
        <v>5</v>
      </c>
      <c r="G28" s="48" t="s">
        <v>18</v>
      </c>
      <c r="H28" s="76"/>
      <c r="I28" s="76"/>
      <c r="J28" s="76"/>
      <c r="K28" s="76"/>
      <c r="L28" s="91"/>
      <c r="M28" s="99"/>
      <c r="N28" s="77"/>
      <c r="Q28" s="10"/>
    </row>
    <row r="29" spans="1:17" s="9" customFormat="1" ht="47.25" customHeight="1" x14ac:dyDescent="0.2">
      <c r="A29" s="72">
        <v>1</v>
      </c>
      <c r="B29" s="58" t="s">
        <v>154</v>
      </c>
      <c r="C29" s="45" t="s">
        <v>8</v>
      </c>
      <c r="D29" s="45" t="s">
        <v>19</v>
      </c>
      <c r="E29" s="95">
        <v>1188</v>
      </c>
      <c r="F29" s="45" t="s">
        <v>20</v>
      </c>
      <c r="G29" s="45" t="s">
        <v>167</v>
      </c>
      <c r="H29" s="59">
        <v>14490</v>
      </c>
      <c r="I29" s="59">
        <v>2202.0600000000004</v>
      </c>
      <c r="J29" s="59">
        <f>+I29+H29</f>
        <v>16692.060000000001</v>
      </c>
      <c r="K29" s="59"/>
      <c r="L29" s="90"/>
      <c r="M29" s="99"/>
      <c r="N29" s="73"/>
      <c r="Q29" s="10"/>
    </row>
    <row r="30" spans="1:17" s="9" customFormat="1" ht="47.25" customHeight="1" x14ac:dyDescent="0.2">
      <c r="A30" s="72">
        <v>2</v>
      </c>
      <c r="B30" s="58" t="s">
        <v>155</v>
      </c>
      <c r="C30" s="45" t="s">
        <v>8</v>
      </c>
      <c r="D30" s="45" t="s">
        <v>21</v>
      </c>
      <c r="E30" s="95">
        <v>1188</v>
      </c>
      <c r="F30" s="45" t="s">
        <v>20</v>
      </c>
      <c r="G30" s="97" t="s">
        <v>22</v>
      </c>
      <c r="H30" s="59">
        <v>1194</v>
      </c>
      <c r="I30" s="59">
        <v>3246</v>
      </c>
      <c r="J30" s="59">
        <f t="shared" ref="J30:J32" si="1">+I30+H30</f>
        <v>4440</v>
      </c>
      <c r="K30" s="59"/>
      <c r="L30" s="90"/>
      <c r="M30" s="99"/>
      <c r="N30" s="73"/>
      <c r="Q30" s="10"/>
    </row>
    <row r="31" spans="1:17" s="11" customFormat="1" ht="47.25" customHeight="1" x14ac:dyDescent="0.2">
      <c r="A31" s="72">
        <v>3</v>
      </c>
      <c r="B31" s="58" t="s">
        <v>140</v>
      </c>
      <c r="C31" s="45" t="s">
        <v>8</v>
      </c>
      <c r="D31" s="45" t="s">
        <v>23</v>
      </c>
      <c r="E31" s="95">
        <v>1188</v>
      </c>
      <c r="F31" s="45" t="s">
        <v>20</v>
      </c>
      <c r="G31" s="97"/>
      <c r="H31" s="59">
        <v>4368</v>
      </c>
      <c r="I31" s="59">
        <v>903</v>
      </c>
      <c r="J31" s="59">
        <f t="shared" si="1"/>
        <v>5271</v>
      </c>
      <c r="K31" s="59"/>
      <c r="L31" s="90"/>
      <c r="M31" s="99"/>
      <c r="N31" s="78"/>
      <c r="Q31" s="10"/>
    </row>
    <row r="32" spans="1:17" s="11" customFormat="1" ht="105.75" customHeight="1" x14ac:dyDescent="0.2">
      <c r="A32" s="72">
        <v>4</v>
      </c>
      <c r="B32" s="58" t="s">
        <v>24</v>
      </c>
      <c r="C32" s="45" t="s">
        <v>8</v>
      </c>
      <c r="D32" s="79" t="s">
        <v>25</v>
      </c>
      <c r="E32" s="95">
        <v>4421</v>
      </c>
      <c r="F32" s="45" t="s">
        <v>10</v>
      </c>
      <c r="G32" s="45"/>
      <c r="H32" s="59">
        <v>780</v>
      </c>
      <c r="I32" s="59">
        <v>11</v>
      </c>
      <c r="J32" s="59">
        <f t="shared" si="1"/>
        <v>791</v>
      </c>
      <c r="K32" s="59"/>
      <c r="L32" s="90"/>
      <c r="M32" s="99"/>
      <c r="N32" s="78"/>
      <c r="Q32" s="10"/>
    </row>
    <row r="33" spans="1:17" s="11" customFormat="1" ht="47.25" customHeight="1" x14ac:dyDescent="0.2">
      <c r="A33" s="48" t="s">
        <v>0</v>
      </c>
      <c r="B33" s="75" t="s">
        <v>26</v>
      </c>
      <c r="C33" s="48" t="s">
        <v>2</v>
      </c>
      <c r="D33" s="48" t="s">
        <v>3</v>
      </c>
      <c r="E33" s="48" t="s">
        <v>4</v>
      </c>
      <c r="F33" s="48" t="s">
        <v>5</v>
      </c>
      <c r="G33" s="48" t="s">
        <v>18</v>
      </c>
      <c r="H33" s="76"/>
      <c r="I33" s="76"/>
      <c r="J33" s="76"/>
      <c r="K33" s="76"/>
      <c r="L33" s="91"/>
      <c r="M33" s="99"/>
      <c r="N33" s="77"/>
      <c r="Q33" s="10"/>
    </row>
    <row r="34" spans="1:17" s="11" customFormat="1" ht="47.25" customHeight="1" x14ac:dyDescent="0.2">
      <c r="A34" s="72">
        <v>1</v>
      </c>
      <c r="B34" s="58" t="s">
        <v>129</v>
      </c>
      <c r="C34" s="45" t="s">
        <v>8</v>
      </c>
      <c r="D34" s="45" t="s">
        <v>27</v>
      </c>
      <c r="E34" s="95">
        <v>1118</v>
      </c>
      <c r="F34" s="45" t="s">
        <v>10</v>
      </c>
      <c r="G34" s="45" t="s">
        <v>28</v>
      </c>
      <c r="H34" s="59">
        <v>5440</v>
      </c>
      <c r="I34" s="59">
        <v>1008</v>
      </c>
      <c r="J34" s="59">
        <f>+I34+H34</f>
        <v>6448</v>
      </c>
      <c r="K34" s="59"/>
      <c r="L34" s="90"/>
      <c r="M34" s="99"/>
      <c r="N34" s="78"/>
      <c r="P34" s="12"/>
      <c r="Q34" s="10"/>
    </row>
    <row r="35" spans="1:17" s="11" customFormat="1" ht="47.25" customHeight="1" x14ac:dyDescent="0.2">
      <c r="A35" s="72">
        <v>2</v>
      </c>
      <c r="B35" s="58" t="s">
        <v>184</v>
      </c>
      <c r="C35" s="45" t="s">
        <v>8</v>
      </c>
      <c r="D35" s="45" t="s">
        <v>27</v>
      </c>
      <c r="E35" s="95">
        <v>1118</v>
      </c>
      <c r="F35" s="45" t="s">
        <v>150</v>
      </c>
      <c r="G35" s="45" t="s">
        <v>28</v>
      </c>
      <c r="H35" s="59">
        <v>880</v>
      </c>
      <c r="I35" s="59">
        <v>1</v>
      </c>
      <c r="J35" s="59">
        <f t="shared" ref="J35:J42" si="2">+I35+H35</f>
        <v>881</v>
      </c>
      <c r="K35" s="59" t="s">
        <v>211</v>
      </c>
      <c r="L35" s="90"/>
      <c r="M35" s="99"/>
      <c r="N35" s="78"/>
      <c r="P35" s="12"/>
      <c r="Q35" s="10"/>
    </row>
    <row r="36" spans="1:17" s="11" customFormat="1" ht="47.25" customHeight="1" x14ac:dyDescent="0.2">
      <c r="A36" s="45">
        <v>3</v>
      </c>
      <c r="B36" s="58" t="s">
        <v>130</v>
      </c>
      <c r="C36" s="45" t="s">
        <v>8</v>
      </c>
      <c r="D36" s="45" t="s">
        <v>29</v>
      </c>
      <c r="E36" s="95">
        <v>1118</v>
      </c>
      <c r="F36" s="45" t="s">
        <v>10</v>
      </c>
      <c r="G36" s="45" t="s">
        <v>30</v>
      </c>
      <c r="H36" s="59">
        <v>4691</v>
      </c>
      <c r="I36" s="59">
        <v>1</v>
      </c>
      <c r="J36" s="59">
        <f t="shared" si="2"/>
        <v>4692</v>
      </c>
      <c r="K36" s="59" t="s">
        <v>211</v>
      </c>
      <c r="L36" s="90"/>
      <c r="M36" s="99"/>
      <c r="N36" s="78"/>
      <c r="Q36" s="10"/>
    </row>
    <row r="37" spans="1:17" s="13" customFormat="1" ht="47.25" customHeight="1" x14ac:dyDescent="0.2">
      <c r="A37" s="45">
        <v>4</v>
      </c>
      <c r="B37" s="58" t="s">
        <v>131</v>
      </c>
      <c r="C37" s="45" t="s">
        <v>8</v>
      </c>
      <c r="D37" s="45"/>
      <c r="E37" s="95">
        <v>1118</v>
      </c>
      <c r="F37" s="45"/>
      <c r="G37" s="45" t="s">
        <v>165</v>
      </c>
      <c r="H37" s="59">
        <v>35140</v>
      </c>
      <c r="I37" s="59">
        <v>1</v>
      </c>
      <c r="J37" s="59">
        <f t="shared" si="2"/>
        <v>35141</v>
      </c>
      <c r="K37" s="59" t="s">
        <v>211</v>
      </c>
      <c r="L37" s="90"/>
      <c r="M37" s="99"/>
      <c r="N37" s="78"/>
      <c r="Q37" s="10"/>
    </row>
    <row r="38" spans="1:17" s="13" customFormat="1" ht="47.25" customHeight="1" x14ac:dyDescent="0.2">
      <c r="A38" s="45">
        <v>5</v>
      </c>
      <c r="B38" s="58" t="s">
        <v>157</v>
      </c>
      <c r="C38" s="45" t="s">
        <v>8</v>
      </c>
      <c r="D38" s="45" t="s">
        <v>31</v>
      </c>
      <c r="E38" s="95">
        <v>1118</v>
      </c>
      <c r="F38" s="45" t="s">
        <v>10</v>
      </c>
      <c r="G38" s="45" t="s">
        <v>165</v>
      </c>
      <c r="H38" s="59">
        <v>1530</v>
      </c>
      <c r="I38" s="59">
        <v>360</v>
      </c>
      <c r="J38" s="59">
        <f t="shared" si="2"/>
        <v>1890</v>
      </c>
      <c r="K38" s="59"/>
      <c r="L38" s="90"/>
      <c r="M38" s="99"/>
      <c r="N38" s="78"/>
      <c r="Q38" s="10"/>
    </row>
    <row r="39" spans="1:17" s="13" customFormat="1" ht="47.25" customHeight="1" x14ac:dyDescent="0.2">
      <c r="A39" s="45">
        <v>6</v>
      </c>
      <c r="B39" s="58" t="s">
        <v>156</v>
      </c>
      <c r="C39" s="45" t="s">
        <v>8</v>
      </c>
      <c r="D39" s="45"/>
      <c r="E39" s="95">
        <v>1118</v>
      </c>
      <c r="F39" s="45"/>
      <c r="G39" s="45" t="s">
        <v>165</v>
      </c>
      <c r="H39" s="59">
        <v>4382</v>
      </c>
      <c r="I39" s="59">
        <v>1</v>
      </c>
      <c r="J39" s="59">
        <f t="shared" si="2"/>
        <v>4383</v>
      </c>
      <c r="K39" s="59"/>
      <c r="L39" s="90"/>
      <c r="M39" s="99"/>
      <c r="N39" s="78"/>
      <c r="Q39" s="10"/>
    </row>
    <row r="40" spans="1:17" s="13" customFormat="1" ht="47.25" customHeight="1" x14ac:dyDescent="0.4">
      <c r="A40" s="45">
        <v>7</v>
      </c>
      <c r="B40" s="60" t="s">
        <v>120</v>
      </c>
      <c r="C40" s="45" t="s">
        <v>8</v>
      </c>
      <c r="D40" s="45"/>
      <c r="E40" s="95">
        <v>1118</v>
      </c>
      <c r="F40" s="45"/>
      <c r="G40" s="45"/>
      <c r="H40" s="59">
        <v>920</v>
      </c>
      <c r="I40" s="59">
        <v>1</v>
      </c>
      <c r="J40" s="59">
        <f t="shared" si="2"/>
        <v>921</v>
      </c>
      <c r="K40" s="59"/>
      <c r="L40" s="90"/>
      <c r="M40" s="99"/>
      <c r="N40" s="78"/>
      <c r="Q40" s="10"/>
    </row>
    <row r="41" spans="1:17" s="13" customFormat="1" ht="47.25" customHeight="1" x14ac:dyDescent="0.4">
      <c r="A41" s="58">
        <v>8</v>
      </c>
      <c r="B41" s="60" t="s">
        <v>209</v>
      </c>
      <c r="C41" s="58" t="s">
        <v>8</v>
      </c>
      <c r="D41" s="58"/>
      <c r="E41" s="58">
        <v>1118</v>
      </c>
      <c r="F41" s="58"/>
      <c r="G41" s="58"/>
      <c r="H41" s="59">
        <v>360</v>
      </c>
      <c r="I41" s="59">
        <v>360</v>
      </c>
      <c r="J41" s="59">
        <f t="shared" si="2"/>
        <v>720</v>
      </c>
      <c r="K41" s="59"/>
      <c r="L41" s="92"/>
      <c r="M41" s="99"/>
      <c r="N41" s="80"/>
      <c r="Q41" s="10"/>
    </row>
    <row r="42" spans="1:17" s="13" customFormat="1" ht="47.25" customHeight="1" x14ac:dyDescent="0.4">
      <c r="A42" s="45">
        <v>9</v>
      </c>
      <c r="B42" s="60" t="s">
        <v>223</v>
      </c>
      <c r="C42" s="45" t="s">
        <v>8</v>
      </c>
      <c r="D42" s="45"/>
      <c r="E42" s="95">
        <v>1118</v>
      </c>
      <c r="F42" s="45"/>
      <c r="G42" s="45"/>
      <c r="H42" s="59">
        <v>1</v>
      </c>
      <c r="I42" s="59">
        <v>1</v>
      </c>
      <c r="J42" s="59">
        <f t="shared" si="2"/>
        <v>2</v>
      </c>
      <c r="K42" s="59"/>
      <c r="L42" s="90"/>
      <c r="M42" s="99"/>
      <c r="N42" s="78"/>
      <c r="Q42" s="10"/>
    </row>
    <row r="43" spans="1:17" s="9" customFormat="1" ht="47.25" customHeight="1" x14ac:dyDescent="0.2">
      <c r="A43" s="48" t="s">
        <v>0</v>
      </c>
      <c r="B43" s="75" t="s">
        <v>32</v>
      </c>
      <c r="C43" s="48" t="s">
        <v>2</v>
      </c>
      <c r="D43" s="48" t="s">
        <v>3</v>
      </c>
      <c r="E43" s="48" t="s">
        <v>4</v>
      </c>
      <c r="F43" s="48" t="s">
        <v>5</v>
      </c>
      <c r="G43" s="48" t="s">
        <v>18</v>
      </c>
      <c r="H43" s="76"/>
      <c r="I43" s="76"/>
      <c r="J43" s="76"/>
      <c r="K43" s="76"/>
      <c r="L43" s="91"/>
      <c r="M43" s="99"/>
      <c r="N43" s="77"/>
      <c r="P43" s="14"/>
      <c r="Q43" s="10"/>
    </row>
    <row r="44" spans="1:17" s="9" customFormat="1" ht="47.25" customHeight="1" x14ac:dyDescent="0.2">
      <c r="A44" s="72">
        <v>1</v>
      </c>
      <c r="B44" s="58" t="s">
        <v>35</v>
      </c>
      <c r="C44" s="45" t="s">
        <v>8</v>
      </c>
      <c r="D44" s="45" t="s">
        <v>33</v>
      </c>
      <c r="E44" s="95"/>
      <c r="F44" s="45" t="s">
        <v>34</v>
      </c>
      <c r="G44" s="45" t="s">
        <v>165</v>
      </c>
      <c r="H44" s="59">
        <v>272472</v>
      </c>
      <c r="I44" s="59">
        <v>4116</v>
      </c>
      <c r="J44" s="59">
        <f>+I44+H44</f>
        <v>276588</v>
      </c>
      <c r="K44" s="59" t="s">
        <v>211</v>
      </c>
      <c r="L44" s="90"/>
      <c r="M44" s="99"/>
      <c r="N44" s="73"/>
      <c r="Q44" s="10"/>
    </row>
    <row r="45" spans="1:17" s="9" customFormat="1" ht="81" customHeight="1" x14ac:dyDescent="0.2">
      <c r="A45" s="72">
        <v>2</v>
      </c>
      <c r="B45" s="58" t="s">
        <v>36</v>
      </c>
      <c r="C45" s="45" t="s">
        <v>8</v>
      </c>
      <c r="D45" s="45" t="s">
        <v>37</v>
      </c>
      <c r="E45" s="95"/>
      <c r="F45" s="45" t="s">
        <v>34</v>
      </c>
      <c r="G45" s="45"/>
      <c r="H45" s="59">
        <v>7284</v>
      </c>
      <c r="I45" s="59">
        <v>3246</v>
      </c>
      <c r="J45" s="59">
        <f t="shared" ref="J45:J53" si="3">+I45+H45</f>
        <v>10530</v>
      </c>
      <c r="K45" s="59"/>
      <c r="L45" s="90"/>
      <c r="M45" s="99"/>
      <c r="N45" s="73"/>
      <c r="Q45" s="10"/>
    </row>
    <row r="46" spans="1:17" s="13" customFormat="1" ht="47.25" customHeight="1" x14ac:dyDescent="0.2">
      <c r="A46" s="72">
        <v>3</v>
      </c>
      <c r="B46" s="63" t="s">
        <v>38</v>
      </c>
      <c r="C46" s="45" t="s">
        <v>8</v>
      </c>
      <c r="D46" s="45"/>
      <c r="E46" s="95"/>
      <c r="F46" s="45"/>
      <c r="G46" s="45"/>
      <c r="H46" s="59">
        <v>715</v>
      </c>
      <c r="I46" s="59">
        <v>2144</v>
      </c>
      <c r="J46" s="59">
        <f t="shared" si="3"/>
        <v>2859</v>
      </c>
      <c r="K46" s="59"/>
      <c r="L46" s="90"/>
      <c r="M46" s="99"/>
      <c r="N46" s="81"/>
      <c r="Q46" s="10"/>
    </row>
    <row r="47" spans="1:17" s="9" customFormat="1" ht="47.25" customHeight="1" x14ac:dyDescent="0.2">
      <c r="A47" s="72">
        <v>4</v>
      </c>
      <c r="B47" s="58" t="s">
        <v>39</v>
      </c>
      <c r="C47" s="45" t="s">
        <v>8</v>
      </c>
      <c r="D47" s="45"/>
      <c r="E47" s="95"/>
      <c r="F47" s="45"/>
      <c r="G47" s="45"/>
      <c r="H47" s="59">
        <v>1430</v>
      </c>
      <c r="I47" s="59">
        <v>2202.0600000000004</v>
      </c>
      <c r="J47" s="59">
        <f t="shared" si="3"/>
        <v>3632.0600000000004</v>
      </c>
      <c r="K47" s="59"/>
      <c r="L47" s="90"/>
      <c r="M47" s="99"/>
      <c r="N47" s="73"/>
      <c r="Q47" s="10"/>
    </row>
    <row r="48" spans="1:17" s="9" customFormat="1" ht="47.25" customHeight="1" x14ac:dyDescent="0.2">
      <c r="A48" s="72">
        <v>5</v>
      </c>
      <c r="B48" s="58" t="s">
        <v>40</v>
      </c>
      <c r="C48" s="45" t="s">
        <v>8</v>
      </c>
      <c r="D48" s="45"/>
      <c r="E48" s="95"/>
      <c r="F48" s="45"/>
      <c r="G48" s="45" t="s">
        <v>165</v>
      </c>
      <c r="H48" s="59">
        <v>9842</v>
      </c>
      <c r="I48" s="59">
        <v>3246</v>
      </c>
      <c r="J48" s="59">
        <f t="shared" si="3"/>
        <v>13088</v>
      </c>
      <c r="K48" s="59"/>
      <c r="L48" s="90"/>
      <c r="M48" s="99"/>
      <c r="N48" s="73"/>
      <c r="Q48" s="10"/>
    </row>
    <row r="49" spans="1:17" s="9" customFormat="1" ht="47.25" customHeight="1" x14ac:dyDescent="0.2">
      <c r="A49" s="72">
        <v>6</v>
      </c>
      <c r="B49" s="82" t="s">
        <v>41</v>
      </c>
      <c r="C49" s="45" t="s">
        <v>8</v>
      </c>
      <c r="D49" s="45"/>
      <c r="E49" s="95"/>
      <c r="F49" s="45"/>
      <c r="G49" s="45" t="s">
        <v>165</v>
      </c>
      <c r="H49" s="59">
        <v>1106</v>
      </c>
      <c r="I49" s="59">
        <v>903</v>
      </c>
      <c r="J49" s="59">
        <f t="shared" si="3"/>
        <v>2009</v>
      </c>
      <c r="K49" s="59"/>
      <c r="L49" s="90"/>
      <c r="M49" s="99"/>
      <c r="N49" s="73"/>
      <c r="Q49" s="10"/>
    </row>
    <row r="50" spans="1:17" s="9" customFormat="1" ht="47.25" customHeight="1" x14ac:dyDescent="0.2">
      <c r="A50" s="72">
        <v>7</v>
      </c>
      <c r="B50" s="58" t="s">
        <v>185</v>
      </c>
      <c r="C50" s="45" t="s">
        <v>8</v>
      </c>
      <c r="D50" s="45"/>
      <c r="E50" s="95"/>
      <c r="F50" s="45"/>
      <c r="G50" s="45" t="s">
        <v>165</v>
      </c>
      <c r="H50" s="59">
        <v>6664</v>
      </c>
      <c r="I50" s="59">
        <v>11</v>
      </c>
      <c r="J50" s="59">
        <f t="shared" si="3"/>
        <v>6675</v>
      </c>
      <c r="K50" s="59"/>
      <c r="L50" s="90"/>
      <c r="M50" s="99"/>
      <c r="N50" s="78"/>
      <c r="O50" s="11"/>
      <c r="Q50" s="10"/>
    </row>
    <row r="51" spans="1:17" s="9" customFormat="1" ht="47.25" customHeight="1" x14ac:dyDescent="0.2">
      <c r="A51" s="72">
        <v>8</v>
      </c>
      <c r="B51" s="58" t="s">
        <v>132</v>
      </c>
      <c r="C51" s="45" t="s">
        <v>8</v>
      </c>
      <c r="D51" s="45"/>
      <c r="E51" s="95"/>
      <c r="F51" s="45"/>
      <c r="G51" s="45" t="s">
        <v>165</v>
      </c>
      <c r="H51" s="59">
        <v>4716</v>
      </c>
      <c r="I51" s="59">
        <v>252</v>
      </c>
      <c r="J51" s="59">
        <f t="shared" si="3"/>
        <v>4968</v>
      </c>
      <c r="K51" s="59"/>
      <c r="L51" s="90"/>
      <c r="M51" s="99"/>
      <c r="N51" s="73"/>
      <c r="Q51" s="10"/>
    </row>
    <row r="52" spans="1:17" s="9" customFormat="1" ht="47.25" customHeight="1" x14ac:dyDescent="0.2">
      <c r="A52" s="72">
        <v>9</v>
      </c>
      <c r="B52" s="58" t="s">
        <v>42</v>
      </c>
      <c r="C52" s="45" t="s">
        <v>8</v>
      </c>
      <c r="D52" s="45"/>
      <c r="E52" s="95"/>
      <c r="F52" s="45"/>
      <c r="G52" s="45"/>
      <c r="H52" s="59">
        <v>9075</v>
      </c>
      <c r="I52" s="59">
        <v>1008</v>
      </c>
      <c r="J52" s="59">
        <f t="shared" si="3"/>
        <v>10083</v>
      </c>
      <c r="K52" s="59"/>
      <c r="L52" s="90"/>
      <c r="M52" s="99"/>
      <c r="N52" s="73"/>
      <c r="Q52" s="10"/>
    </row>
    <row r="53" spans="1:17" s="9" customFormat="1" ht="47.25" customHeight="1" x14ac:dyDescent="0.2">
      <c r="A53" s="72">
        <v>10</v>
      </c>
      <c r="B53" s="58" t="s">
        <v>43</v>
      </c>
      <c r="C53" s="45" t="s">
        <v>8</v>
      </c>
      <c r="D53" s="45"/>
      <c r="E53" s="95"/>
      <c r="F53" s="45"/>
      <c r="G53" s="45" t="s">
        <v>165</v>
      </c>
      <c r="H53" s="59">
        <v>6024</v>
      </c>
      <c r="I53" s="59">
        <v>5507.05</v>
      </c>
      <c r="J53" s="59">
        <f t="shared" si="3"/>
        <v>11531.05</v>
      </c>
      <c r="K53" s="59"/>
      <c r="L53" s="90"/>
      <c r="M53" s="99"/>
      <c r="N53" s="73"/>
      <c r="Q53" s="10"/>
    </row>
    <row r="54" spans="1:17" s="9" customFormat="1" ht="47.25" customHeight="1" x14ac:dyDescent="0.2">
      <c r="A54" s="48" t="s">
        <v>0</v>
      </c>
      <c r="B54" s="75" t="s">
        <v>44</v>
      </c>
      <c r="C54" s="48" t="s">
        <v>2</v>
      </c>
      <c r="D54" s="48" t="s">
        <v>3</v>
      </c>
      <c r="E54" s="48" t="s">
        <v>4</v>
      </c>
      <c r="F54" s="48" t="s">
        <v>5</v>
      </c>
      <c r="G54" s="48" t="s">
        <v>18</v>
      </c>
      <c r="H54" s="76"/>
      <c r="I54" s="76"/>
      <c r="J54" s="76"/>
      <c r="K54" s="76"/>
      <c r="L54" s="91"/>
      <c r="M54" s="99"/>
      <c r="N54" s="77"/>
      <c r="Q54" s="10"/>
    </row>
    <row r="55" spans="1:17" s="9" customFormat="1" ht="47.25" customHeight="1" x14ac:dyDescent="0.2">
      <c r="A55" s="72">
        <v>1</v>
      </c>
      <c r="B55" s="58" t="s">
        <v>186</v>
      </c>
      <c r="C55" s="45" t="s">
        <v>8</v>
      </c>
      <c r="D55" s="45" t="s">
        <v>45</v>
      </c>
      <c r="E55" s="95">
        <v>2202</v>
      </c>
      <c r="F55" s="45" t="s">
        <v>10</v>
      </c>
      <c r="G55" s="45" t="s">
        <v>46</v>
      </c>
      <c r="H55" s="59">
        <v>12260</v>
      </c>
      <c r="I55" s="59">
        <v>355</v>
      </c>
      <c r="J55" s="59">
        <f>+I55+H55</f>
        <v>12615</v>
      </c>
      <c r="K55" s="59"/>
      <c r="L55" s="90"/>
      <c r="M55" s="99"/>
      <c r="N55" s="73"/>
      <c r="Q55" s="10"/>
    </row>
    <row r="56" spans="1:17" s="9" customFormat="1" ht="47.25" customHeight="1" x14ac:dyDescent="0.2">
      <c r="A56" s="72">
        <v>2</v>
      </c>
      <c r="B56" s="58" t="s">
        <v>187</v>
      </c>
      <c r="C56" s="45" t="s">
        <v>8</v>
      </c>
      <c r="D56" s="45" t="s">
        <v>45</v>
      </c>
      <c r="E56" s="95">
        <v>2202</v>
      </c>
      <c r="F56" s="45" t="s">
        <v>10</v>
      </c>
      <c r="G56" s="45"/>
      <c r="H56" s="59">
        <v>3500</v>
      </c>
      <c r="I56" s="59">
        <v>20</v>
      </c>
      <c r="J56" s="59">
        <f t="shared" ref="J56:J75" si="4">+I56+H56</f>
        <v>3520</v>
      </c>
      <c r="K56" s="59" t="s">
        <v>211</v>
      </c>
      <c r="L56" s="90"/>
      <c r="M56" s="99"/>
      <c r="N56" s="73"/>
      <c r="Q56" s="10"/>
    </row>
    <row r="57" spans="1:17" s="9" customFormat="1" ht="47.25" customHeight="1" x14ac:dyDescent="0.2">
      <c r="A57" s="72">
        <v>3</v>
      </c>
      <c r="B57" s="64" t="s">
        <v>188</v>
      </c>
      <c r="C57" s="45" t="s">
        <v>8</v>
      </c>
      <c r="D57" s="45"/>
      <c r="E57" s="95"/>
      <c r="F57" s="45"/>
      <c r="G57" s="45" t="s">
        <v>165</v>
      </c>
      <c r="H57" s="59">
        <v>84210</v>
      </c>
      <c r="I57" s="59">
        <v>1</v>
      </c>
      <c r="J57" s="59">
        <f t="shared" si="4"/>
        <v>84211</v>
      </c>
      <c r="K57" s="59" t="s">
        <v>211</v>
      </c>
      <c r="L57" s="90"/>
      <c r="M57" s="99"/>
      <c r="N57" s="73"/>
      <c r="Q57" s="10"/>
    </row>
    <row r="58" spans="1:17" s="11" customFormat="1" ht="111" x14ac:dyDescent="0.2">
      <c r="A58" s="72">
        <v>4</v>
      </c>
      <c r="B58" s="58" t="s">
        <v>47</v>
      </c>
      <c r="C58" s="45" t="s">
        <v>8</v>
      </c>
      <c r="D58" s="45" t="s">
        <v>48</v>
      </c>
      <c r="E58" s="95">
        <v>2202</v>
      </c>
      <c r="F58" s="45" t="s">
        <v>10</v>
      </c>
      <c r="G58" s="45" t="s">
        <v>49</v>
      </c>
      <c r="H58" s="59">
        <v>1</v>
      </c>
      <c r="I58" s="59">
        <v>1</v>
      </c>
      <c r="J58" s="59">
        <f t="shared" si="4"/>
        <v>2</v>
      </c>
      <c r="K58" s="59"/>
      <c r="L58" s="90"/>
      <c r="M58" s="99"/>
      <c r="N58" s="78"/>
      <c r="Q58" s="10"/>
    </row>
    <row r="59" spans="1:17" s="11" customFormat="1" ht="47.25" customHeight="1" x14ac:dyDescent="0.2">
      <c r="A59" s="72">
        <v>5</v>
      </c>
      <c r="B59" s="58" t="s">
        <v>189</v>
      </c>
      <c r="C59" s="45" t="s">
        <v>8</v>
      </c>
      <c r="D59" s="45" t="s">
        <v>50</v>
      </c>
      <c r="E59" s="95">
        <v>2202</v>
      </c>
      <c r="F59" s="45" t="s">
        <v>10</v>
      </c>
      <c r="G59" s="45" t="s">
        <v>51</v>
      </c>
      <c r="H59" s="59">
        <v>297</v>
      </c>
      <c r="I59" s="59">
        <v>1</v>
      </c>
      <c r="J59" s="59">
        <f t="shared" si="4"/>
        <v>298</v>
      </c>
      <c r="K59" s="59"/>
      <c r="L59" s="90"/>
      <c r="M59" s="99"/>
      <c r="N59" s="78"/>
      <c r="Q59" s="10"/>
    </row>
    <row r="60" spans="1:17" s="11" customFormat="1" ht="47.25" customHeight="1" x14ac:dyDescent="0.2">
      <c r="A60" s="72">
        <v>6</v>
      </c>
      <c r="B60" s="58" t="s">
        <v>190</v>
      </c>
      <c r="C60" s="45" t="s">
        <v>8</v>
      </c>
      <c r="D60" s="45" t="s">
        <v>52</v>
      </c>
      <c r="E60" s="95">
        <v>2202</v>
      </c>
      <c r="F60" s="45" t="s">
        <v>10</v>
      </c>
      <c r="G60" s="45"/>
      <c r="H60" s="59">
        <v>10490</v>
      </c>
      <c r="I60" s="59">
        <v>100</v>
      </c>
      <c r="J60" s="59">
        <f t="shared" si="4"/>
        <v>10590</v>
      </c>
      <c r="K60" s="59"/>
      <c r="L60" s="90"/>
      <c r="M60" s="99"/>
      <c r="N60" s="78"/>
      <c r="Q60" s="10"/>
    </row>
    <row r="61" spans="1:17" s="11" customFormat="1" ht="55.5" x14ac:dyDescent="0.2">
      <c r="A61" s="72">
        <v>7</v>
      </c>
      <c r="B61" s="58" t="s">
        <v>191</v>
      </c>
      <c r="C61" s="45" t="s">
        <v>8</v>
      </c>
      <c r="D61" s="45" t="s">
        <v>52</v>
      </c>
      <c r="E61" s="95">
        <v>2202</v>
      </c>
      <c r="F61" s="45" t="s">
        <v>10</v>
      </c>
      <c r="G61" s="45"/>
      <c r="H61" s="59">
        <v>3470</v>
      </c>
      <c r="I61" s="59">
        <v>1</v>
      </c>
      <c r="J61" s="59">
        <f t="shared" si="4"/>
        <v>3471</v>
      </c>
      <c r="K61" s="59" t="s">
        <v>211</v>
      </c>
      <c r="L61" s="90"/>
      <c r="M61" s="99"/>
      <c r="N61" s="78"/>
      <c r="Q61" s="10"/>
    </row>
    <row r="62" spans="1:17" s="11" customFormat="1" ht="47.25" customHeight="1" x14ac:dyDescent="0.2">
      <c r="A62" s="72">
        <v>8</v>
      </c>
      <c r="B62" s="58" t="s">
        <v>192</v>
      </c>
      <c r="C62" s="45" t="s">
        <v>8</v>
      </c>
      <c r="D62" s="45" t="s">
        <v>52</v>
      </c>
      <c r="E62" s="95">
        <v>2202</v>
      </c>
      <c r="F62" s="45" t="s">
        <v>10</v>
      </c>
      <c r="G62" s="45"/>
      <c r="H62" s="59">
        <v>7560</v>
      </c>
      <c r="I62" s="59">
        <v>2010</v>
      </c>
      <c r="J62" s="59">
        <f t="shared" si="4"/>
        <v>9570</v>
      </c>
      <c r="K62" s="59"/>
      <c r="L62" s="90"/>
      <c r="M62" s="99"/>
      <c r="N62" s="78"/>
      <c r="Q62" s="10"/>
    </row>
    <row r="63" spans="1:17" s="11" customFormat="1" ht="57.75" customHeight="1" x14ac:dyDescent="0.2">
      <c r="A63" s="72">
        <v>9</v>
      </c>
      <c r="B63" s="58" t="s">
        <v>133</v>
      </c>
      <c r="C63" s="45" t="s">
        <v>8</v>
      </c>
      <c r="D63" s="45"/>
      <c r="E63" s="95">
        <v>1188</v>
      </c>
      <c r="F63" s="45"/>
      <c r="G63" s="45" t="s">
        <v>165</v>
      </c>
      <c r="H63" s="59">
        <v>40200</v>
      </c>
      <c r="I63" s="59">
        <v>903</v>
      </c>
      <c r="J63" s="59">
        <f t="shared" si="4"/>
        <v>41103</v>
      </c>
      <c r="K63" s="59" t="s">
        <v>211</v>
      </c>
      <c r="L63" s="90"/>
      <c r="M63" s="99"/>
      <c r="N63" s="78"/>
      <c r="Q63" s="10"/>
    </row>
    <row r="64" spans="1:17" s="11" customFormat="1" ht="47.25" customHeight="1" x14ac:dyDescent="0.2">
      <c r="A64" s="72">
        <v>10</v>
      </c>
      <c r="B64" s="58" t="s">
        <v>158</v>
      </c>
      <c r="C64" s="45" t="s">
        <v>8</v>
      </c>
      <c r="D64" s="45" t="s">
        <v>179</v>
      </c>
      <c r="E64" s="95">
        <v>1118</v>
      </c>
      <c r="F64" s="45"/>
      <c r="G64" s="45" t="s">
        <v>165</v>
      </c>
      <c r="H64" s="59">
        <v>2480</v>
      </c>
      <c r="I64" s="59">
        <v>1010</v>
      </c>
      <c r="J64" s="59">
        <f t="shared" si="4"/>
        <v>3490</v>
      </c>
      <c r="K64" s="59"/>
      <c r="L64" s="90"/>
      <c r="M64" s="99"/>
      <c r="N64" s="78"/>
      <c r="Q64" s="10"/>
    </row>
    <row r="65" spans="1:17" s="11" customFormat="1" ht="47.25" customHeight="1" x14ac:dyDescent="0.2">
      <c r="A65" s="72">
        <v>11</v>
      </c>
      <c r="B65" s="58" t="s">
        <v>53</v>
      </c>
      <c r="C65" s="45" t="s">
        <v>8</v>
      </c>
      <c r="D65" s="45" t="s">
        <v>54</v>
      </c>
      <c r="E65" s="95">
        <v>1118</v>
      </c>
      <c r="F65" s="45"/>
      <c r="G65" s="45"/>
      <c r="H65" s="59">
        <v>600</v>
      </c>
      <c r="I65" s="59">
        <v>10</v>
      </c>
      <c r="J65" s="59">
        <f t="shared" si="4"/>
        <v>610</v>
      </c>
      <c r="K65" s="59"/>
      <c r="L65" s="90"/>
      <c r="M65" s="99"/>
      <c r="N65" s="78"/>
      <c r="Q65" s="10"/>
    </row>
    <row r="66" spans="1:17" s="11" customFormat="1" ht="47.25" customHeight="1" x14ac:dyDescent="0.4">
      <c r="A66" s="72">
        <v>12</v>
      </c>
      <c r="B66" s="74" t="s">
        <v>128</v>
      </c>
      <c r="C66" s="45" t="s">
        <v>8</v>
      </c>
      <c r="D66" s="45"/>
      <c r="E66" s="95">
        <v>1118</v>
      </c>
      <c r="F66" s="45"/>
      <c r="G66" s="45" t="s">
        <v>165</v>
      </c>
      <c r="H66" s="59">
        <v>2090</v>
      </c>
      <c r="I66" s="59">
        <v>1</v>
      </c>
      <c r="J66" s="59">
        <f t="shared" si="4"/>
        <v>2091</v>
      </c>
      <c r="K66" s="59"/>
      <c r="L66" s="90"/>
      <c r="M66" s="99"/>
      <c r="N66" s="78"/>
      <c r="Q66" s="10"/>
    </row>
    <row r="67" spans="1:17" s="11" customFormat="1" ht="27.75" x14ac:dyDescent="0.2">
      <c r="A67" s="72">
        <v>13</v>
      </c>
      <c r="B67" s="58" t="s">
        <v>55</v>
      </c>
      <c r="C67" s="45" t="s">
        <v>8</v>
      </c>
      <c r="D67" s="45" t="s">
        <v>56</v>
      </c>
      <c r="E67" s="95">
        <v>1118</v>
      </c>
      <c r="F67" s="45"/>
      <c r="G67" s="45"/>
      <c r="H67" s="59">
        <v>3760</v>
      </c>
      <c r="I67" s="59">
        <v>980</v>
      </c>
      <c r="J67" s="59">
        <f t="shared" si="4"/>
        <v>4740</v>
      </c>
      <c r="K67" s="59"/>
      <c r="L67" s="90"/>
      <c r="M67" s="99"/>
      <c r="N67" s="78"/>
      <c r="Q67" s="10"/>
    </row>
    <row r="68" spans="1:17" s="11" customFormat="1" ht="78.75" customHeight="1" x14ac:dyDescent="0.2">
      <c r="A68" s="72">
        <v>14</v>
      </c>
      <c r="B68" s="58" t="s">
        <v>216</v>
      </c>
      <c r="C68" s="45" t="s">
        <v>8</v>
      </c>
      <c r="D68" s="45" t="s">
        <v>57</v>
      </c>
      <c r="E68" s="95"/>
      <c r="F68" s="45"/>
      <c r="G68" s="45"/>
      <c r="H68" s="59">
        <v>127040</v>
      </c>
      <c r="I68" s="59">
        <v>542</v>
      </c>
      <c r="J68" s="59">
        <f t="shared" si="4"/>
        <v>127582</v>
      </c>
      <c r="K68" s="59" t="s">
        <v>211</v>
      </c>
      <c r="L68" s="90"/>
      <c r="M68" s="99"/>
      <c r="N68" s="78"/>
      <c r="Q68" s="10"/>
    </row>
    <row r="69" spans="1:17" s="11" customFormat="1" ht="55.5" x14ac:dyDescent="0.2">
      <c r="A69" s="72">
        <v>15</v>
      </c>
      <c r="B69" s="58" t="s">
        <v>182</v>
      </c>
      <c r="C69" s="45" t="s">
        <v>8</v>
      </c>
      <c r="D69" s="45" t="s">
        <v>58</v>
      </c>
      <c r="E69" s="95">
        <v>2202</v>
      </c>
      <c r="F69" s="45" t="s">
        <v>10</v>
      </c>
      <c r="G69" s="45"/>
      <c r="H69" s="59">
        <v>1</v>
      </c>
      <c r="I69" s="59">
        <v>1</v>
      </c>
      <c r="J69" s="59">
        <f t="shared" si="4"/>
        <v>2</v>
      </c>
      <c r="K69" s="59"/>
      <c r="L69" s="90"/>
      <c r="M69" s="99"/>
      <c r="N69" s="78"/>
      <c r="Q69" s="10"/>
    </row>
    <row r="70" spans="1:17" s="11" customFormat="1" ht="47.25" customHeight="1" x14ac:dyDescent="0.2">
      <c r="A70" s="72">
        <v>16</v>
      </c>
      <c r="B70" s="58" t="s">
        <v>193</v>
      </c>
      <c r="C70" s="45" t="s">
        <v>8</v>
      </c>
      <c r="D70" s="45" t="s">
        <v>59</v>
      </c>
      <c r="E70" s="95">
        <v>2202</v>
      </c>
      <c r="F70" s="45" t="s">
        <v>10</v>
      </c>
      <c r="G70" s="45"/>
      <c r="H70" s="59">
        <v>4670</v>
      </c>
      <c r="I70" s="59">
        <v>1</v>
      </c>
      <c r="J70" s="59">
        <f t="shared" si="4"/>
        <v>4671</v>
      </c>
      <c r="K70" s="59"/>
      <c r="L70" s="90"/>
      <c r="M70" s="99"/>
      <c r="N70" s="78"/>
      <c r="Q70" s="10"/>
    </row>
    <row r="71" spans="1:17" s="11" customFormat="1" ht="47.25" customHeight="1" x14ac:dyDescent="0.2">
      <c r="A71" s="72">
        <v>17</v>
      </c>
      <c r="B71" s="58" t="s">
        <v>60</v>
      </c>
      <c r="C71" s="45" t="s">
        <v>8</v>
      </c>
      <c r="D71" s="45" t="s">
        <v>61</v>
      </c>
      <c r="E71" s="95">
        <v>2202</v>
      </c>
      <c r="F71" s="45" t="s">
        <v>10</v>
      </c>
      <c r="G71" s="45" t="s">
        <v>165</v>
      </c>
      <c r="H71" s="59">
        <v>2340</v>
      </c>
      <c r="I71" s="59">
        <v>345</v>
      </c>
      <c r="J71" s="59">
        <f t="shared" si="4"/>
        <v>2685</v>
      </c>
      <c r="K71" s="59"/>
      <c r="L71" s="90"/>
      <c r="M71" s="99"/>
      <c r="N71" s="78"/>
      <c r="Q71" s="10"/>
    </row>
    <row r="72" spans="1:17" s="11" customFormat="1" ht="47.25" customHeight="1" x14ac:dyDescent="0.2">
      <c r="A72" s="72">
        <v>18</v>
      </c>
      <c r="B72" s="58" t="s">
        <v>176</v>
      </c>
      <c r="C72" s="45" t="s">
        <v>8</v>
      </c>
      <c r="D72" s="45"/>
      <c r="E72" s="95"/>
      <c r="F72" s="45"/>
      <c r="G72" s="45" t="s">
        <v>165</v>
      </c>
      <c r="H72" s="59">
        <v>3760</v>
      </c>
      <c r="I72" s="59">
        <v>1</v>
      </c>
      <c r="J72" s="59">
        <f t="shared" si="4"/>
        <v>3761</v>
      </c>
      <c r="K72" s="59"/>
      <c r="L72" s="90"/>
      <c r="M72" s="99"/>
      <c r="N72" s="78"/>
      <c r="Q72" s="10"/>
    </row>
    <row r="73" spans="1:17" s="11" customFormat="1" ht="55.5" x14ac:dyDescent="0.2">
      <c r="A73" s="72">
        <v>19</v>
      </c>
      <c r="B73" s="65" t="s">
        <v>134</v>
      </c>
      <c r="C73" s="45" t="s">
        <v>8</v>
      </c>
      <c r="D73" s="45"/>
      <c r="E73" s="95"/>
      <c r="F73" s="45"/>
      <c r="G73" s="45" t="s">
        <v>165</v>
      </c>
      <c r="H73" s="59">
        <v>243</v>
      </c>
      <c r="I73" s="59">
        <v>1</v>
      </c>
      <c r="J73" s="59">
        <f t="shared" si="4"/>
        <v>244</v>
      </c>
      <c r="K73" s="59"/>
      <c r="L73" s="90"/>
      <c r="M73" s="99"/>
      <c r="N73" s="78"/>
      <c r="Q73" s="10"/>
    </row>
    <row r="74" spans="1:17" s="11" customFormat="1" ht="47.25" customHeight="1" x14ac:dyDescent="0.2">
      <c r="A74" s="72">
        <v>20</v>
      </c>
      <c r="B74" s="65" t="s">
        <v>217</v>
      </c>
      <c r="C74" s="45" t="s">
        <v>8</v>
      </c>
      <c r="D74" s="45"/>
      <c r="E74" s="95"/>
      <c r="F74" s="45"/>
      <c r="G74" s="45"/>
      <c r="H74" s="59">
        <v>1</v>
      </c>
      <c r="I74" s="59">
        <v>1350</v>
      </c>
      <c r="J74" s="59">
        <f t="shared" si="4"/>
        <v>1351</v>
      </c>
      <c r="K74" s="59"/>
      <c r="L74" s="90"/>
      <c r="M74" s="99"/>
      <c r="N74" s="78"/>
      <c r="Q74" s="10"/>
    </row>
    <row r="75" spans="1:17" s="9" customFormat="1" ht="47.25" customHeight="1" x14ac:dyDescent="0.4">
      <c r="A75" s="72">
        <v>21</v>
      </c>
      <c r="B75" s="61" t="s">
        <v>194</v>
      </c>
      <c r="C75" s="45" t="s">
        <v>8</v>
      </c>
      <c r="D75" s="45"/>
      <c r="E75" s="95"/>
      <c r="F75" s="45"/>
      <c r="G75" s="45"/>
      <c r="H75" s="59">
        <v>1330</v>
      </c>
      <c r="I75" s="59"/>
      <c r="J75" s="59">
        <f t="shared" si="4"/>
        <v>1330</v>
      </c>
      <c r="K75" s="59"/>
      <c r="L75" s="90"/>
      <c r="M75" s="99"/>
      <c r="N75" s="78"/>
      <c r="Q75" s="10"/>
    </row>
    <row r="76" spans="1:17" s="9" customFormat="1" ht="55.5" x14ac:dyDescent="0.2">
      <c r="A76" s="48" t="s">
        <v>0</v>
      </c>
      <c r="B76" s="75" t="s">
        <v>62</v>
      </c>
      <c r="C76" s="48" t="s">
        <v>2</v>
      </c>
      <c r="D76" s="48" t="s">
        <v>3</v>
      </c>
      <c r="E76" s="48" t="s">
        <v>4</v>
      </c>
      <c r="F76" s="48" t="s">
        <v>5</v>
      </c>
      <c r="G76" s="48" t="s">
        <v>18</v>
      </c>
      <c r="H76" s="76"/>
      <c r="I76" s="76"/>
      <c r="J76" s="76"/>
      <c r="K76" s="76"/>
      <c r="L76" s="91"/>
      <c r="M76" s="99"/>
      <c r="N76" s="77"/>
      <c r="Q76" s="10"/>
    </row>
    <row r="77" spans="1:17" s="9" customFormat="1" ht="55.5" x14ac:dyDescent="0.2">
      <c r="A77" s="83">
        <v>1</v>
      </c>
      <c r="B77" s="58" t="s">
        <v>63</v>
      </c>
      <c r="C77" s="45" t="s">
        <v>64</v>
      </c>
      <c r="D77" s="45" t="s">
        <v>65</v>
      </c>
      <c r="E77" s="95">
        <v>2306</v>
      </c>
      <c r="F77" s="45" t="s">
        <v>20</v>
      </c>
      <c r="G77" s="45" t="s">
        <v>165</v>
      </c>
      <c r="H77" s="59">
        <v>166</v>
      </c>
      <c r="I77" s="59">
        <v>1</v>
      </c>
      <c r="J77" s="59">
        <f>+I77+H77</f>
        <v>167</v>
      </c>
      <c r="K77" s="59"/>
      <c r="L77" s="90"/>
      <c r="M77" s="99"/>
      <c r="N77" s="73"/>
      <c r="Q77" s="10"/>
    </row>
    <row r="78" spans="1:17" s="9" customFormat="1" ht="27.75" x14ac:dyDescent="0.2">
      <c r="A78" s="83">
        <v>2</v>
      </c>
      <c r="B78" s="58" t="s">
        <v>66</v>
      </c>
      <c r="C78" s="45" t="s">
        <v>64</v>
      </c>
      <c r="D78" s="45" t="s">
        <v>65</v>
      </c>
      <c r="E78" s="95">
        <v>2306</v>
      </c>
      <c r="F78" s="45" t="s">
        <v>20</v>
      </c>
      <c r="G78" s="45"/>
      <c r="H78" s="59">
        <v>775</v>
      </c>
      <c r="I78" s="59">
        <v>560</v>
      </c>
      <c r="J78" s="59">
        <f t="shared" ref="J78:J84" si="5">+I78+H78</f>
        <v>1335</v>
      </c>
      <c r="K78" s="59"/>
      <c r="L78" s="90"/>
      <c r="M78" s="99"/>
      <c r="N78" s="73"/>
      <c r="Q78" s="10"/>
    </row>
    <row r="79" spans="1:17" s="9" customFormat="1" ht="50.25" customHeight="1" x14ac:dyDescent="0.2">
      <c r="A79" s="83">
        <v>3</v>
      </c>
      <c r="B79" s="58" t="s">
        <v>67</v>
      </c>
      <c r="C79" s="45" t="s">
        <v>8</v>
      </c>
      <c r="D79" s="45" t="s">
        <v>68</v>
      </c>
      <c r="E79" s="95">
        <v>2306</v>
      </c>
      <c r="F79" s="45" t="s">
        <v>10</v>
      </c>
      <c r="G79" s="45" t="s">
        <v>165</v>
      </c>
      <c r="H79" s="59">
        <v>6600</v>
      </c>
      <c r="I79" s="59">
        <v>1648</v>
      </c>
      <c r="J79" s="59">
        <f t="shared" si="5"/>
        <v>8248</v>
      </c>
      <c r="K79" s="59"/>
      <c r="L79" s="90"/>
      <c r="M79" s="99"/>
      <c r="N79" s="73"/>
      <c r="Q79" s="10"/>
    </row>
    <row r="80" spans="1:17" s="9" customFormat="1" ht="55.5" x14ac:dyDescent="0.2">
      <c r="A80" s="83">
        <v>4</v>
      </c>
      <c r="B80" s="63" t="s">
        <v>160</v>
      </c>
      <c r="C80" s="84" t="s">
        <v>64</v>
      </c>
      <c r="D80" s="45" t="s">
        <v>65</v>
      </c>
      <c r="E80" s="95">
        <v>2306</v>
      </c>
      <c r="F80" s="45" t="s">
        <v>20</v>
      </c>
      <c r="G80" s="45" t="s">
        <v>165</v>
      </c>
      <c r="H80" s="59">
        <v>100</v>
      </c>
      <c r="I80" s="59">
        <v>1</v>
      </c>
      <c r="J80" s="59">
        <f t="shared" si="5"/>
        <v>101</v>
      </c>
      <c r="K80" s="59"/>
      <c r="L80" s="90"/>
      <c r="M80" s="99"/>
      <c r="N80" s="73"/>
      <c r="Q80" s="10"/>
    </row>
    <row r="81" spans="1:17" s="9" customFormat="1" ht="55.5" x14ac:dyDescent="0.2">
      <c r="A81" s="83">
        <v>5</v>
      </c>
      <c r="B81" s="58" t="s">
        <v>69</v>
      </c>
      <c r="C81" s="45" t="s">
        <v>64</v>
      </c>
      <c r="D81" s="45" t="s">
        <v>65</v>
      </c>
      <c r="E81" s="95">
        <v>2306</v>
      </c>
      <c r="F81" s="45" t="s">
        <v>20</v>
      </c>
      <c r="G81" s="45" t="s">
        <v>165</v>
      </c>
      <c r="H81" s="59">
        <v>7365</v>
      </c>
      <c r="I81" s="59">
        <v>162</v>
      </c>
      <c r="J81" s="59">
        <f t="shared" si="5"/>
        <v>7527</v>
      </c>
      <c r="K81" s="59"/>
      <c r="L81" s="90"/>
      <c r="M81" s="99"/>
      <c r="N81" s="73"/>
      <c r="Q81" s="10"/>
    </row>
    <row r="82" spans="1:17" s="9" customFormat="1" ht="55.5" x14ac:dyDescent="0.2">
      <c r="A82" s="83">
        <v>6</v>
      </c>
      <c r="B82" s="58" t="s">
        <v>70</v>
      </c>
      <c r="C82" s="45" t="s">
        <v>64</v>
      </c>
      <c r="D82" s="45" t="s">
        <v>65</v>
      </c>
      <c r="E82" s="95">
        <v>2306</v>
      </c>
      <c r="F82" s="45" t="s">
        <v>20</v>
      </c>
      <c r="G82" s="45" t="s">
        <v>165</v>
      </c>
      <c r="H82" s="59">
        <v>22065</v>
      </c>
      <c r="I82" s="59">
        <v>48</v>
      </c>
      <c r="J82" s="59">
        <f t="shared" si="5"/>
        <v>22113</v>
      </c>
      <c r="K82" s="59"/>
      <c r="L82" s="90"/>
      <c r="M82" s="99"/>
      <c r="N82" s="73"/>
      <c r="Q82" s="10"/>
    </row>
    <row r="83" spans="1:17" s="9" customFormat="1" ht="47.25" customHeight="1" x14ac:dyDescent="0.2">
      <c r="A83" s="83">
        <v>7</v>
      </c>
      <c r="B83" s="58" t="s">
        <v>71</v>
      </c>
      <c r="C83" s="45" t="s">
        <v>64</v>
      </c>
      <c r="D83" s="45" t="s">
        <v>65</v>
      </c>
      <c r="E83" s="95">
        <v>2306</v>
      </c>
      <c r="F83" s="45" t="s">
        <v>20</v>
      </c>
      <c r="G83" s="47"/>
      <c r="H83" s="59">
        <v>1248</v>
      </c>
      <c r="I83" s="59">
        <v>150</v>
      </c>
      <c r="J83" s="59">
        <f t="shared" si="5"/>
        <v>1398</v>
      </c>
      <c r="K83" s="59"/>
      <c r="L83" s="90"/>
      <c r="M83" s="99"/>
      <c r="N83" s="78"/>
      <c r="Q83" s="10"/>
    </row>
    <row r="84" spans="1:17" s="9" customFormat="1" ht="47.25" customHeight="1" x14ac:dyDescent="0.2">
      <c r="A84" s="83">
        <v>8</v>
      </c>
      <c r="B84" s="58" t="s">
        <v>72</v>
      </c>
      <c r="C84" s="45" t="s">
        <v>64</v>
      </c>
      <c r="D84" s="45" t="s">
        <v>65</v>
      </c>
      <c r="E84" s="95">
        <v>2306</v>
      </c>
      <c r="F84" s="45" t="s">
        <v>20</v>
      </c>
      <c r="G84" s="45" t="s">
        <v>165</v>
      </c>
      <c r="H84" s="59">
        <v>980</v>
      </c>
      <c r="I84" s="59">
        <v>1</v>
      </c>
      <c r="J84" s="59">
        <f t="shared" si="5"/>
        <v>981</v>
      </c>
      <c r="K84" s="59"/>
      <c r="L84" s="90"/>
      <c r="M84" s="99"/>
      <c r="N84" s="78"/>
      <c r="Q84" s="10"/>
    </row>
    <row r="85" spans="1:17" s="9" customFormat="1" ht="76.5" customHeight="1" x14ac:dyDescent="0.2">
      <c r="A85" s="48" t="s">
        <v>0</v>
      </c>
      <c r="B85" s="75" t="s">
        <v>73</v>
      </c>
      <c r="C85" s="48" t="s">
        <v>2</v>
      </c>
      <c r="D85" s="48" t="s">
        <v>3</v>
      </c>
      <c r="E85" s="48" t="s">
        <v>4</v>
      </c>
      <c r="F85" s="48" t="s">
        <v>5</v>
      </c>
      <c r="G85" s="48" t="s">
        <v>18</v>
      </c>
      <c r="H85" s="76"/>
      <c r="I85" s="76"/>
      <c r="J85" s="76"/>
      <c r="K85" s="76"/>
      <c r="L85" s="91"/>
      <c r="M85" s="99"/>
      <c r="N85" s="77"/>
      <c r="Q85" s="10"/>
    </row>
    <row r="86" spans="1:17" s="9" customFormat="1" ht="108" customHeight="1" x14ac:dyDescent="0.2">
      <c r="A86" s="72">
        <v>1</v>
      </c>
      <c r="B86" s="89" t="s">
        <v>212</v>
      </c>
      <c r="C86" s="45" t="s">
        <v>8</v>
      </c>
      <c r="D86" s="45" t="s">
        <v>74</v>
      </c>
      <c r="E86" s="95"/>
      <c r="F86" s="45" t="s">
        <v>34</v>
      </c>
      <c r="G86" s="45" t="s">
        <v>168</v>
      </c>
      <c r="H86" s="59">
        <v>8704</v>
      </c>
      <c r="I86" s="59">
        <v>1250</v>
      </c>
      <c r="J86" s="59">
        <f>+I86+H86</f>
        <v>9954</v>
      </c>
      <c r="K86" s="59" t="s">
        <v>211</v>
      </c>
      <c r="L86" s="90"/>
      <c r="M86" s="99"/>
      <c r="N86" s="78"/>
      <c r="Q86" s="10"/>
    </row>
    <row r="87" spans="1:17" s="9" customFormat="1" ht="47.25" customHeight="1" x14ac:dyDescent="0.2">
      <c r="A87" s="72">
        <v>2</v>
      </c>
      <c r="B87" s="58" t="s">
        <v>195</v>
      </c>
      <c r="C87" s="45" t="s">
        <v>8</v>
      </c>
      <c r="D87" s="45" t="s">
        <v>75</v>
      </c>
      <c r="E87" s="95"/>
      <c r="F87" s="45" t="s">
        <v>34</v>
      </c>
      <c r="G87" s="45" t="s">
        <v>49</v>
      </c>
      <c r="H87" s="59">
        <v>6664</v>
      </c>
      <c r="I87" s="59">
        <v>5507</v>
      </c>
      <c r="J87" s="59">
        <f t="shared" ref="J87:J100" si="6">+I87+H87</f>
        <v>12171</v>
      </c>
      <c r="K87" s="59"/>
      <c r="L87" s="90"/>
      <c r="M87" s="99"/>
      <c r="N87" s="78"/>
      <c r="Q87" s="10"/>
    </row>
    <row r="88" spans="1:17" ht="47.25" customHeight="1" x14ac:dyDescent="0.35">
      <c r="A88" s="72">
        <v>3</v>
      </c>
      <c r="B88" s="58" t="s">
        <v>180</v>
      </c>
      <c r="C88" s="45" t="s">
        <v>8</v>
      </c>
      <c r="D88" s="45" t="s">
        <v>75</v>
      </c>
      <c r="E88" s="95"/>
      <c r="F88" s="45" t="s">
        <v>34</v>
      </c>
      <c r="G88" s="45" t="s">
        <v>165</v>
      </c>
      <c r="H88" s="59">
        <v>11942</v>
      </c>
      <c r="I88" s="59">
        <v>9810</v>
      </c>
      <c r="J88" s="59">
        <f t="shared" si="6"/>
        <v>21752</v>
      </c>
      <c r="K88" s="59"/>
      <c r="L88" s="90"/>
      <c r="M88" s="99"/>
      <c r="N88" s="78"/>
      <c r="Q88" s="10"/>
    </row>
    <row r="89" spans="1:17" ht="47.25" customHeight="1" x14ac:dyDescent="0.35">
      <c r="A89" s="72">
        <v>4</v>
      </c>
      <c r="B89" s="58" t="s">
        <v>181</v>
      </c>
      <c r="C89" s="45" t="s">
        <v>8</v>
      </c>
      <c r="D89" s="45" t="s">
        <v>74</v>
      </c>
      <c r="E89" s="95"/>
      <c r="F89" s="45" t="s">
        <v>34</v>
      </c>
      <c r="G89" s="45" t="s">
        <v>164</v>
      </c>
      <c r="H89" s="59">
        <v>331492</v>
      </c>
      <c r="I89" s="59">
        <v>6175</v>
      </c>
      <c r="J89" s="59">
        <f t="shared" si="6"/>
        <v>337667</v>
      </c>
      <c r="K89" s="59" t="s">
        <v>211</v>
      </c>
      <c r="L89" s="90"/>
      <c r="M89" s="99"/>
      <c r="N89" s="78"/>
      <c r="Q89" s="10"/>
    </row>
    <row r="90" spans="1:17" s="9" customFormat="1" ht="47.25" customHeight="1" x14ac:dyDescent="0.2">
      <c r="A90" s="72">
        <v>5</v>
      </c>
      <c r="B90" s="58" t="s">
        <v>196</v>
      </c>
      <c r="C90" s="45" t="s">
        <v>8</v>
      </c>
      <c r="D90" s="45" t="s">
        <v>76</v>
      </c>
      <c r="E90" s="95"/>
      <c r="F90" s="45" t="s">
        <v>34</v>
      </c>
      <c r="G90" s="45" t="s">
        <v>165</v>
      </c>
      <c r="H90" s="59">
        <v>12474</v>
      </c>
      <c r="I90" s="59">
        <v>1414</v>
      </c>
      <c r="J90" s="59">
        <f t="shared" si="6"/>
        <v>13888</v>
      </c>
      <c r="K90" s="59"/>
      <c r="L90" s="90"/>
      <c r="M90" s="99"/>
      <c r="N90" s="78"/>
      <c r="Q90" s="10"/>
    </row>
    <row r="91" spans="1:17" s="9" customFormat="1" ht="47.25" customHeight="1" x14ac:dyDescent="0.2">
      <c r="A91" s="72">
        <v>6</v>
      </c>
      <c r="B91" s="58" t="s">
        <v>197</v>
      </c>
      <c r="C91" s="45" t="s">
        <v>8</v>
      </c>
      <c r="D91" s="45" t="s">
        <v>77</v>
      </c>
      <c r="E91" s="95"/>
      <c r="F91" s="45" t="s">
        <v>34</v>
      </c>
      <c r="G91" s="97" t="s">
        <v>169</v>
      </c>
      <c r="H91" s="59">
        <v>1224</v>
      </c>
      <c r="I91" s="59">
        <v>1</v>
      </c>
      <c r="J91" s="59">
        <f t="shared" si="6"/>
        <v>1225</v>
      </c>
      <c r="K91" s="59"/>
      <c r="L91" s="90"/>
      <c r="M91" s="99"/>
      <c r="N91" s="78"/>
      <c r="Q91" s="10"/>
    </row>
    <row r="92" spans="1:17" s="15" customFormat="1" ht="47.25" customHeight="1" x14ac:dyDescent="0.35">
      <c r="A92" s="72">
        <v>7</v>
      </c>
      <c r="B92" s="58" t="s">
        <v>198</v>
      </c>
      <c r="C92" s="45" t="s">
        <v>8</v>
      </c>
      <c r="D92" s="45" t="s">
        <v>77</v>
      </c>
      <c r="E92" s="95"/>
      <c r="F92" s="45" t="s">
        <v>34</v>
      </c>
      <c r="G92" s="97"/>
      <c r="H92" s="59">
        <v>8265</v>
      </c>
      <c r="I92" s="59">
        <v>1</v>
      </c>
      <c r="J92" s="59">
        <f t="shared" si="6"/>
        <v>8266</v>
      </c>
      <c r="K92" s="59"/>
      <c r="L92" s="90"/>
      <c r="M92" s="99"/>
      <c r="N92" s="78"/>
      <c r="Q92" s="10"/>
    </row>
    <row r="93" spans="1:17" s="15" customFormat="1" ht="47.25" customHeight="1" x14ac:dyDescent="0.35">
      <c r="A93" s="72">
        <v>8</v>
      </c>
      <c r="B93" s="58" t="s">
        <v>199</v>
      </c>
      <c r="C93" s="45" t="s">
        <v>8</v>
      </c>
      <c r="D93" s="45" t="s">
        <v>76</v>
      </c>
      <c r="E93" s="95"/>
      <c r="F93" s="45" t="s">
        <v>34</v>
      </c>
      <c r="G93" s="97"/>
      <c r="H93" s="59">
        <v>2010</v>
      </c>
      <c r="I93" s="59">
        <v>5948</v>
      </c>
      <c r="J93" s="59">
        <f t="shared" si="6"/>
        <v>7958</v>
      </c>
      <c r="K93" s="59"/>
      <c r="L93" s="90"/>
      <c r="M93" s="99"/>
      <c r="N93" s="78"/>
      <c r="Q93" s="10"/>
    </row>
    <row r="94" spans="1:17" s="15" customFormat="1" ht="47.25" customHeight="1" x14ac:dyDescent="0.35">
      <c r="A94" s="72">
        <v>9</v>
      </c>
      <c r="B94" s="64" t="s">
        <v>200</v>
      </c>
      <c r="C94" s="45" t="s">
        <v>8</v>
      </c>
      <c r="D94" s="45" t="s">
        <v>78</v>
      </c>
      <c r="E94" s="95"/>
      <c r="F94" s="45" t="s">
        <v>34</v>
      </c>
      <c r="G94" s="45" t="s">
        <v>165</v>
      </c>
      <c r="H94" s="59">
        <v>2680</v>
      </c>
      <c r="I94" s="59">
        <v>1</v>
      </c>
      <c r="J94" s="59">
        <f t="shared" si="6"/>
        <v>2681</v>
      </c>
      <c r="K94" s="59" t="s">
        <v>211</v>
      </c>
      <c r="L94" s="90"/>
      <c r="M94" s="99"/>
      <c r="N94" s="78"/>
      <c r="Q94" s="10"/>
    </row>
    <row r="95" spans="1:17" s="15" customFormat="1" ht="47.25" customHeight="1" x14ac:dyDescent="0.35">
      <c r="A95" s="72">
        <v>10</v>
      </c>
      <c r="B95" s="64" t="s">
        <v>201</v>
      </c>
      <c r="C95" s="45" t="s">
        <v>8</v>
      </c>
      <c r="D95" s="45" t="s">
        <v>76</v>
      </c>
      <c r="E95" s="95"/>
      <c r="F95" s="45" t="s">
        <v>34</v>
      </c>
      <c r="G95" s="45" t="s">
        <v>165</v>
      </c>
      <c r="H95" s="59">
        <v>21532</v>
      </c>
      <c r="I95" s="59">
        <v>2737</v>
      </c>
      <c r="J95" s="59">
        <f t="shared" si="6"/>
        <v>24269</v>
      </c>
      <c r="K95" s="59"/>
      <c r="L95" s="90"/>
      <c r="M95" s="99"/>
      <c r="N95" s="78"/>
      <c r="Q95" s="10"/>
    </row>
    <row r="96" spans="1:17" s="15" customFormat="1" ht="47.25" customHeight="1" x14ac:dyDescent="0.35">
      <c r="A96" s="72">
        <v>11</v>
      </c>
      <c r="B96" s="58" t="s">
        <v>202</v>
      </c>
      <c r="C96" s="45" t="s">
        <v>8</v>
      </c>
      <c r="D96" s="45" t="s">
        <v>76</v>
      </c>
      <c r="E96" s="95"/>
      <c r="F96" s="45" t="s">
        <v>34</v>
      </c>
      <c r="G96" s="45" t="s">
        <v>165</v>
      </c>
      <c r="H96" s="59">
        <v>5280</v>
      </c>
      <c r="I96" s="59">
        <v>9810</v>
      </c>
      <c r="J96" s="59">
        <f t="shared" si="6"/>
        <v>15090</v>
      </c>
      <c r="K96" s="59"/>
      <c r="L96" s="90"/>
      <c r="M96" s="99"/>
      <c r="N96" s="73"/>
      <c r="Q96" s="10"/>
    </row>
    <row r="97" spans="1:17" s="15" customFormat="1" ht="47.25" customHeight="1" x14ac:dyDescent="0.35">
      <c r="A97" s="72">
        <v>12</v>
      </c>
      <c r="B97" s="58" t="s">
        <v>183</v>
      </c>
      <c r="C97" s="45" t="s">
        <v>8</v>
      </c>
      <c r="D97" s="45" t="s">
        <v>79</v>
      </c>
      <c r="E97" s="95"/>
      <c r="F97" s="45" t="s">
        <v>34</v>
      </c>
      <c r="G97" s="45" t="s">
        <v>165</v>
      </c>
      <c r="H97" s="59">
        <v>5681</v>
      </c>
      <c r="I97" s="59">
        <v>1</v>
      </c>
      <c r="J97" s="59">
        <f t="shared" si="6"/>
        <v>5682</v>
      </c>
      <c r="K97" s="59"/>
      <c r="L97" s="90"/>
      <c r="M97" s="99"/>
      <c r="N97" s="73"/>
      <c r="Q97" s="10"/>
    </row>
    <row r="98" spans="1:17" ht="47.25" customHeight="1" x14ac:dyDescent="0.35">
      <c r="A98" s="72">
        <v>13</v>
      </c>
      <c r="B98" s="58" t="s">
        <v>203</v>
      </c>
      <c r="C98" s="45" t="s">
        <v>8</v>
      </c>
      <c r="D98" s="45" t="s">
        <v>80</v>
      </c>
      <c r="E98" s="95"/>
      <c r="F98" s="45" t="s">
        <v>34</v>
      </c>
      <c r="G98" s="45" t="s">
        <v>165</v>
      </c>
      <c r="H98" s="59">
        <v>13130</v>
      </c>
      <c r="I98" s="59">
        <v>65</v>
      </c>
      <c r="J98" s="59">
        <f t="shared" si="6"/>
        <v>13195</v>
      </c>
      <c r="K98" s="59"/>
      <c r="L98" s="90"/>
      <c r="M98" s="99"/>
      <c r="N98" s="73"/>
      <c r="Q98" s="10"/>
    </row>
    <row r="99" spans="1:17" ht="47.25" customHeight="1" x14ac:dyDescent="0.35">
      <c r="A99" s="72">
        <v>14</v>
      </c>
      <c r="B99" s="58" t="s">
        <v>204</v>
      </c>
      <c r="C99" s="45" t="s">
        <v>8</v>
      </c>
      <c r="D99" s="45" t="s">
        <v>81</v>
      </c>
      <c r="E99" s="95"/>
      <c r="F99" s="45" t="s">
        <v>34</v>
      </c>
      <c r="G99" s="45" t="s">
        <v>165</v>
      </c>
      <c r="H99" s="59">
        <v>1110</v>
      </c>
      <c r="I99" s="59">
        <v>594</v>
      </c>
      <c r="J99" s="59">
        <f t="shared" si="6"/>
        <v>1704</v>
      </c>
      <c r="K99" s="59"/>
      <c r="L99" s="90"/>
      <c r="M99" s="99"/>
      <c r="N99" s="73"/>
      <c r="Q99" s="10"/>
    </row>
    <row r="100" spans="1:17" ht="87.75" customHeight="1" x14ac:dyDescent="0.4">
      <c r="A100" s="72">
        <v>15</v>
      </c>
      <c r="B100" s="60" t="s">
        <v>161</v>
      </c>
      <c r="C100" s="45" t="s">
        <v>8</v>
      </c>
      <c r="D100" s="45"/>
      <c r="E100" s="95"/>
      <c r="F100" s="45"/>
      <c r="G100" s="45" t="s">
        <v>165</v>
      </c>
      <c r="H100" s="59">
        <v>384</v>
      </c>
      <c r="I100" s="59">
        <v>1</v>
      </c>
      <c r="J100" s="59">
        <f t="shared" si="6"/>
        <v>385</v>
      </c>
      <c r="K100" s="59"/>
      <c r="L100" s="90"/>
      <c r="M100" s="99"/>
      <c r="N100" s="85"/>
      <c r="Q100" s="10"/>
    </row>
    <row r="101" spans="1:17" ht="65.25" customHeight="1" x14ac:dyDescent="0.35">
      <c r="A101" s="48" t="s">
        <v>0</v>
      </c>
      <c r="B101" s="75" t="s">
        <v>173</v>
      </c>
      <c r="C101" s="48" t="s">
        <v>2</v>
      </c>
      <c r="D101" s="48" t="s">
        <v>3</v>
      </c>
      <c r="E101" s="48" t="s">
        <v>4</v>
      </c>
      <c r="F101" s="48" t="s">
        <v>5</v>
      </c>
      <c r="G101" s="48" t="s">
        <v>18</v>
      </c>
      <c r="H101" s="76"/>
      <c r="I101" s="76"/>
      <c r="J101" s="76"/>
      <c r="K101" s="76"/>
      <c r="L101" s="91"/>
      <c r="M101" s="99"/>
      <c r="N101" s="77"/>
      <c r="Q101" s="10"/>
    </row>
    <row r="102" spans="1:17" ht="114" customHeight="1" x14ac:dyDescent="0.35">
      <c r="A102" s="48">
        <v>1</v>
      </c>
      <c r="B102" s="58" t="s">
        <v>177</v>
      </c>
      <c r="C102" s="45" t="s">
        <v>8</v>
      </c>
      <c r="D102" s="49" t="s">
        <v>178</v>
      </c>
      <c r="E102" s="48"/>
      <c r="F102" s="45" t="s">
        <v>34</v>
      </c>
      <c r="G102" s="48"/>
      <c r="H102" s="59">
        <v>1</v>
      </c>
      <c r="I102" s="59">
        <v>1</v>
      </c>
      <c r="J102" s="59">
        <f>+I102+H102</f>
        <v>2</v>
      </c>
      <c r="K102" s="59"/>
      <c r="L102" s="93"/>
      <c r="M102" s="99"/>
      <c r="N102" s="73"/>
      <c r="Q102" s="10"/>
    </row>
    <row r="103" spans="1:17" ht="55.5" x14ac:dyDescent="0.35">
      <c r="A103" s="48">
        <v>2</v>
      </c>
      <c r="B103" s="58" t="s">
        <v>172</v>
      </c>
      <c r="C103" s="45" t="s">
        <v>8</v>
      </c>
      <c r="D103" s="48"/>
      <c r="E103" s="48"/>
      <c r="F103" s="45" t="s">
        <v>34</v>
      </c>
      <c r="G103" s="48"/>
      <c r="H103" s="59">
        <v>192</v>
      </c>
      <c r="I103" s="59">
        <v>1</v>
      </c>
      <c r="J103" s="59">
        <f t="shared" ref="J103:J105" si="7">+I103+H103</f>
        <v>193</v>
      </c>
      <c r="K103" s="59"/>
      <c r="L103" s="93"/>
      <c r="M103" s="99"/>
      <c r="N103" s="73"/>
      <c r="Q103" s="10"/>
    </row>
    <row r="104" spans="1:17" ht="27.75" x14ac:dyDescent="0.35">
      <c r="A104" s="48">
        <v>3</v>
      </c>
      <c r="B104" s="58" t="s">
        <v>174</v>
      </c>
      <c r="C104" s="45" t="s">
        <v>8</v>
      </c>
      <c r="D104" s="48"/>
      <c r="E104" s="48"/>
      <c r="F104" s="45" t="s">
        <v>34</v>
      </c>
      <c r="G104" s="48"/>
      <c r="H104" s="59">
        <v>20</v>
      </c>
      <c r="I104" s="59">
        <v>1</v>
      </c>
      <c r="J104" s="59">
        <f t="shared" si="7"/>
        <v>21</v>
      </c>
      <c r="K104" s="59"/>
      <c r="L104" s="93"/>
      <c r="M104" s="99"/>
      <c r="N104" s="73"/>
      <c r="Q104" s="10"/>
    </row>
    <row r="105" spans="1:17" ht="194.25" x14ac:dyDescent="0.4">
      <c r="A105" s="48">
        <v>4</v>
      </c>
      <c r="B105" s="58" t="s">
        <v>82</v>
      </c>
      <c r="C105" s="45" t="s">
        <v>8</v>
      </c>
      <c r="D105" s="49" t="s">
        <v>83</v>
      </c>
      <c r="E105" s="95">
        <v>2202</v>
      </c>
      <c r="F105" s="45" t="s">
        <v>34</v>
      </c>
      <c r="G105" s="45"/>
      <c r="H105" s="59">
        <v>11410</v>
      </c>
      <c r="I105" s="59">
        <v>4750</v>
      </c>
      <c r="J105" s="59">
        <f t="shared" si="7"/>
        <v>16160</v>
      </c>
      <c r="K105" s="59"/>
      <c r="L105" s="90"/>
      <c r="M105" s="99"/>
      <c r="N105" s="85"/>
      <c r="Q105" s="10"/>
    </row>
    <row r="106" spans="1:17" ht="47.25" customHeight="1" x14ac:dyDescent="0.35">
      <c r="A106" s="48" t="s">
        <v>0</v>
      </c>
      <c r="B106" s="75" t="s">
        <v>84</v>
      </c>
      <c r="C106" s="48" t="s">
        <v>85</v>
      </c>
      <c r="D106" s="48" t="s">
        <v>3</v>
      </c>
      <c r="E106" s="48" t="s">
        <v>4</v>
      </c>
      <c r="F106" s="48" t="s">
        <v>5</v>
      </c>
      <c r="G106" s="48" t="s">
        <v>18</v>
      </c>
      <c r="H106" s="86"/>
      <c r="I106" s="86"/>
      <c r="J106" s="86"/>
      <c r="K106" s="86"/>
      <c r="L106" s="94"/>
      <c r="M106" s="99"/>
      <c r="N106" s="77"/>
      <c r="Q106" s="10"/>
    </row>
    <row r="107" spans="1:17" ht="47.25" customHeight="1" x14ac:dyDescent="0.35">
      <c r="A107" s="72">
        <v>1</v>
      </c>
      <c r="B107" s="64" t="s">
        <v>86</v>
      </c>
      <c r="C107" s="49" t="s">
        <v>8</v>
      </c>
      <c r="D107" s="49"/>
      <c r="E107" s="49" t="s">
        <v>224</v>
      </c>
      <c r="F107" s="67"/>
      <c r="G107" s="49" t="s">
        <v>87</v>
      </c>
      <c r="H107" s="59">
        <v>16434</v>
      </c>
      <c r="I107" s="59">
        <v>2214</v>
      </c>
      <c r="J107" s="59">
        <f>+I107+H107</f>
        <v>18648</v>
      </c>
      <c r="K107" s="59"/>
      <c r="L107" s="90"/>
      <c r="M107" s="99"/>
      <c r="N107" s="73"/>
      <c r="Q107" s="10"/>
    </row>
    <row r="108" spans="1:17" ht="47.25" customHeight="1" x14ac:dyDescent="0.35">
      <c r="A108" s="72">
        <v>2</v>
      </c>
      <c r="B108" s="64" t="s">
        <v>88</v>
      </c>
      <c r="C108" s="49" t="s">
        <v>8</v>
      </c>
      <c r="D108" s="49"/>
      <c r="E108" s="49"/>
      <c r="F108" s="67"/>
      <c r="G108" s="49" t="s">
        <v>87</v>
      </c>
      <c r="H108" s="59">
        <v>1940</v>
      </c>
      <c r="I108" s="59">
        <v>80</v>
      </c>
      <c r="J108" s="59">
        <f t="shared" ref="J108:J122" si="8">+I108+H108</f>
        <v>2020</v>
      </c>
      <c r="K108" s="59"/>
      <c r="L108" s="90"/>
      <c r="M108" s="99"/>
      <c r="N108" s="73"/>
      <c r="Q108" s="10"/>
    </row>
    <row r="109" spans="1:17" ht="47.25" customHeight="1" x14ac:dyDescent="0.35">
      <c r="A109" s="72">
        <v>3</v>
      </c>
      <c r="B109" s="64" t="s">
        <v>89</v>
      </c>
      <c r="C109" s="49" t="s">
        <v>8</v>
      </c>
      <c r="D109" s="49"/>
      <c r="E109" s="49" t="s">
        <v>225</v>
      </c>
      <c r="F109" s="67"/>
      <c r="G109" s="45" t="s">
        <v>170</v>
      </c>
      <c r="H109" s="59">
        <v>17838</v>
      </c>
      <c r="I109" s="59">
        <v>342</v>
      </c>
      <c r="J109" s="59">
        <f t="shared" si="8"/>
        <v>18180</v>
      </c>
      <c r="K109" s="59" t="s">
        <v>211</v>
      </c>
      <c r="L109" s="90"/>
      <c r="M109" s="99"/>
      <c r="N109" s="73"/>
      <c r="Q109" s="10"/>
    </row>
    <row r="110" spans="1:17" ht="47.25" customHeight="1" x14ac:dyDescent="0.35">
      <c r="A110" s="72">
        <v>4</v>
      </c>
      <c r="B110" s="64" t="s">
        <v>90</v>
      </c>
      <c r="C110" s="49" t="s">
        <v>8</v>
      </c>
      <c r="D110" s="49"/>
      <c r="E110" s="49" t="s">
        <v>226</v>
      </c>
      <c r="F110" s="67"/>
      <c r="G110" s="49" t="s">
        <v>87</v>
      </c>
      <c r="H110" s="59">
        <v>27342</v>
      </c>
      <c r="I110" s="59">
        <v>522</v>
      </c>
      <c r="J110" s="59">
        <f t="shared" si="8"/>
        <v>27864</v>
      </c>
      <c r="K110" s="59" t="s">
        <v>211</v>
      </c>
      <c r="L110" s="90"/>
      <c r="M110" s="99"/>
      <c r="N110" s="73"/>
      <c r="Q110" s="10"/>
    </row>
    <row r="111" spans="1:17" ht="81.75" customHeight="1" x14ac:dyDescent="0.35">
      <c r="A111" s="72">
        <v>5</v>
      </c>
      <c r="B111" s="64" t="s">
        <v>91</v>
      </c>
      <c r="C111" s="49" t="s">
        <v>8</v>
      </c>
      <c r="D111" s="49"/>
      <c r="E111" s="49" t="s">
        <v>92</v>
      </c>
      <c r="F111" s="67"/>
      <c r="G111" s="49" t="s">
        <v>171</v>
      </c>
      <c r="H111" s="59">
        <v>17190</v>
      </c>
      <c r="I111" s="59">
        <v>1</v>
      </c>
      <c r="J111" s="59">
        <f t="shared" si="8"/>
        <v>17191</v>
      </c>
      <c r="K111" s="59" t="s">
        <v>211</v>
      </c>
      <c r="L111" s="90"/>
      <c r="M111" s="99"/>
      <c r="N111" s="73"/>
      <c r="Q111" s="10"/>
    </row>
    <row r="112" spans="1:17" ht="47.25" customHeight="1" x14ac:dyDescent="0.35">
      <c r="A112" s="72">
        <v>6</v>
      </c>
      <c r="B112" s="64" t="s">
        <v>93</v>
      </c>
      <c r="C112" s="49" t="s">
        <v>8</v>
      </c>
      <c r="D112" s="66"/>
      <c r="E112" s="49"/>
      <c r="F112" s="67"/>
      <c r="G112" s="49" t="s">
        <v>94</v>
      </c>
      <c r="H112" s="59">
        <v>5970</v>
      </c>
      <c r="I112" s="59">
        <v>475</v>
      </c>
      <c r="J112" s="59">
        <f t="shared" si="8"/>
        <v>6445</v>
      </c>
      <c r="K112" s="59" t="s">
        <v>211</v>
      </c>
      <c r="L112" s="90"/>
      <c r="M112" s="99"/>
      <c r="N112" s="73"/>
      <c r="Q112" s="10"/>
    </row>
    <row r="113" spans="1:17" ht="47.25" customHeight="1" x14ac:dyDescent="0.35">
      <c r="A113" s="72">
        <v>7</v>
      </c>
      <c r="B113" s="64" t="s">
        <v>95</v>
      </c>
      <c r="C113" s="49" t="s">
        <v>8</v>
      </c>
      <c r="D113" s="49"/>
      <c r="E113" s="49" t="s">
        <v>226</v>
      </c>
      <c r="F113" s="67"/>
      <c r="G113" s="49" t="s">
        <v>87</v>
      </c>
      <c r="H113" s="59">
        <v>1260</v>
      </c>
      <c r="I113" s="59">
        <v>522</v>
      </c>
      <c r="J113" s="59">
        <f t="shared" si="8"/>
        <v>1782</v>
      </c>
      <c r="K113" s="59"/>
      <c r="L113" s="90"/>
      <c r="M113" s="99"/>
      <c r="N113" s="78"/>
      <c r="P113" s="16"/>
      <c r="Q113" s="10"/>
    </row>
    <row r="114" spans="1:17" ht="47.25" customHeight="1" x14ac:dyDescent="0.35">
      <c r="A114" s="72">
        <v>8</v>
      </c>
      <c r="B114" s="64" t="s">
        <v>96</v>
      </c>
      <c r="C114" s="49" t="s">
        <v>8</v>
      </c>
      <c r="D114" s="49"/>
      <c r="E114" s="49" t="s">
        <v>207</v>
      </c>
      <c r="F114" s="67"/>
      <c r="G114" s="49" t="s">
        <v>87</v>
      </c>
      <c r="H114" s="59">
        <v>795</v>
      </c>
      <c r="I114" s="59">
        <v>825</v>
      </c>
      <c r="J114" s="59">
        <f t="shared" si="8"/>
        <v>1620</v>
      </c>
      <c r="K114" s="59"/>
      <c r="L114" s="90"/>
      <c r="M114" s="99"/>
      <c r="N114" s="78"/>
      <c r="P114" s="16"/>
      <c r="Q114" s="10"/>
    </row>
    <row r="115" spans="1:17" ht="47.25" customHeight="1" x14ac:dyDescent="0.35">
      <c r="A115" s="72">
        <v>9</v>
      </c>
      <c r="B115" s="64" t="s">
        <v>97</v>
      </c>
      <c r="C115" s="49" t="s">
        <v>8</v>
      </c>
      <c r="D115" s="49"/>
      <c r="E115" s="49">
        <v>877</v>
      </c>
      <c r="F115" s="67"/>
      <c r="G115" s="49" t="s">
        <v>87</v>
      </c>
      <c r="H115" s="59">
        <v>6768</v>
      </c>
      <c r="I115" s="59">
        <v>1</v>
      </c>
      <c r="J115" s="59">
        <f t="shared" si="8"/>
        <v>6769</v>
      </c>
      <c r="K115" s="59"/>
      <c r="L115" s="90"/>
      <c r="M115" s="99"/>
      <c r="N115" s="78"/>
      <c r="P115" s="16"/>
      <c r="Q115" s="10"/>
    </row>
    <row r="116" spans="1:17" ht="47.25" customHeight="1" x14ac:dyDescent="0.35">
      <c r="A116" s="72">
        <v>10</v>
      </c>
      <c r="B116" s="64" t="s">
        <v>98</v>
      </c>
      <c r="C116" s="49" t="s">
        <v>8</v>
      </c>
      <c r="D116" s="49"/>
      <c r="E116" s="49" t="s">
        <v>207</v>
      </c>
      <c r="F116" s="67"/>
      <c r="G116" s="49" t="s">
        <v>87</v>
      </c>
      <c r="H116" s="59">
        <v>2448</v>
      </c>
      <c r="I116" s="59">
        <v>342</v>
      </c>
      <c r="J116" s="59">
        <f t="shared" si="8"/>
        <v>2790</v>
      </c>
      <c r="K116" s="59"/>
      <c r="L116" s="90"/>
      <c r="M116" s="99"/>
      <c r="N116" s="78"/>
      <c r="P116" s="16"/>
      <c r="Q116" s="10"/>
    </row>
    <row r="117" spans="1:17" ht="53.25" customHeight="1" x14ac:dyDescent="0.35">
      <c r="A117" s="72">
        <v>11</v>
      </c>
      <c r="B117" s="64" t="s">
        <v>99</v>
      </c>
      <c r="C117" s="49" t="s">
        <v>8</v>
      </c>
      <c r="D117" s="49"/>
      <c r="E117" s="49" t="s">
        <v>207</v>
      </c>
      <c r="F117" s="67"/>
      <c r="G117" s="49" t="s">
        <v>87</v>
      </c>
      <c r="H117" s="59">
        <v>13800</v>
      </c>
      <c r="I117" s="59">
        <v>2214</v>
      </c>
      <c r="J117" s="59">
        <f t="shared" si="8"/>
        <v>16014</v>
      </c>
      <c r="K117" s="59"/>
      <c r="L117" s="90"/>
      <c r="M117" s="99"/>
      <c r="N117" s="78"/>
      <c r="P117" s="16"/>
      <c r="Q117" s="10"/>
    </row>
    <row r="118" spans="1:17" ht="47.25" customHeight="1" x14ac:dyDescent="0.35">
      <c r="A118" s="72">
        <v>12</v>
      </c>
      <c r="B118" s="58" t="s">
        <v>100</v>
      </c>
      <c r="C118" s="49" t="s">
        <v>8</v>
      </c>
      <c r="D118" s="45"/>
      <c r="E118" s="95"/>
      <c r="F118" s="67"/>
      <c r="G118" s="49" t="s">
        <v>87</v>
      </c>
      <c r="H118" s="59">
        <v>2340</v>
      </c>
      <c r="I118" s="59">
        <v>40</v>
      </c>
      <c r="J118" s="59">
        <f t="shared" si="8"/>
        <v>2380</v>
      </c>
      <c r="K118" s="59"/>
      <c r="L118" s="90"/>
      <c r="M118" s="99"/>
      <c r="N118" s="78"/>
      <c r="P118" s="16"/>
      <c r="Q118" s="10"/>
    </row>
    <row r="119" spans="1:17" ht="47.25" customHeight="1" x14ac:dyDescent="0.35">
      <c r="A119" s="72">
        <v>13</v>
      </c>
      <c r="B119" s="58" t="s">
        <v>149</v>
      </c>
      <c r="C119" s="49" t="s">
        <v>8</v>
      </c>
      <c r="D119" s="45"/>
      <c r="E119" s="95">
        <v>1203</v>
      </c>
      <c r="F119" s="67"/>
      <c r="G119" s="49" t="s">
        <v>87</v>
      </c>
      <c r="H119" s="59">
        <v>9973</v>
      </c>
      <c r="I119" s="59">
        <v>1</v>
      </c>
      <c r="J119" s="59">
        <f t="shared" si="8"/>
        <v>9974</v>
      </c>
      <c r="K119" s="59"/>
      <c r="L119" s="90"/>
      <c r="M119" s="99"/>
      <c r="N119" s="78"/>
      <c r="P119" s="16"/>
      <c r="Q119" s="10"/>
    </row>
    <row r="120" spans="1:17" ht="47.25" customHeight="1" x14ac:dyDescent="0.35">
      <c r="A120" s="72">
        <v>14</v>
      </c>
      <c r="B120" s="58" t="s">
        <v>101</v>
      </c>
      <c r="C120" s="49" t="s">
        <v>8</v>
      </c>
      <c r="D120" s="45"/>
      <c r="E120" s="95">
        <v>1203</v>
      </c>
      <c r="F120" s="67"/>
      <c r="G120" s="49" t="s">
        <v>87</v>
      </c>
      <c r="H120" s="59">
        <v>4432</v>
      </c>
      <c r="I120" s="59">
        <v>208</v>
      </c>
      <c r="J120" s="59">
        <f t="shared" si="8"/>
        <v>4640</v>
      </c>
      <c r="K120" s="59"/>
      <c r="L120" s="90"/>
      <c r="M120" s="99"/>
      <c r="N120" s="73"/>
      <c r="P120" s="16"/>
      <c r="Q120" s="10"/>
    </row>
    <row r="121" spans="1:17" ht="47.25" customHeight="1" x14ac:dyDescent="0.35">
      <c r="A121" s="72">
        <v>15</v>
      </c>
      <c r="B121" s="58" t="s">
        <v>102</v>
      </c>
      <c r="C121" s="49" t="s">
        <v>8</v>
      </c>
      <c r="D121" s="45"/>
      <c r="E121" s="95">
        <v>1131</v>
      </c>
      <c r="F121" s="67"/>
      <c r="G121" s="49" t="s">
        <v>87</v>
      </c>
      <c r="H121" s="59">
        <v>11466</v>
      </c>
      <c r="I121" s="59">
        <v>1350</v>
      </c>
      <c r="J121" s="59">
        <f t="shared" si="8"/>
        <v>12816</v>
      </c>
      <c r="K121" s="59"/>
      <c r="L121" s="90"/>
      <c r="M121" s="99"/>
      <c r="N121" s="73"/>
      <c r="P121" s="16"/>
      <c r="Q121" s="10"/>
    </row>
    <row r="122" spans="1:17" ht="47.25" customHeight="1" x14ac:dyDescent="0.4">
      <c r="A122" s="72">
        <v>16</v>
      </c>
      <c r="B122" s="58" t="s">
        <v>103</v>
      </c>
      <c r="C122" s="49" t="s">
        <v>8</v>
      </c>
      <c r="D122" s="45"/>
      <c r="E122" s="49" t="s">
        <v>207</v>
      </c>
      <c r="F122" s="67"/>
      <c r="G122" s="49" t="s">
        <v>87</v>
      </c>
      <c r="H122" s="59">
        <v>690</v>
      </c>
      <c r="I122" s="59">
        <v>1350</v>
      </c>
      <c r="J122" s="59">
        <f t="shared" si="8"/>
        <v>2040</v>
      </c>
      <c r="K122" s="59"/>
      <c r="L122" s="90"/>
      <c r="M122" s="99"/>
      <c r="N122" s="85"/>
      <c r="P122" s="16"/>
      <c r="Q122" s="10"/>
    </row>
    <row r="123" spans="1:17" ht="55.5" x14ac:dyDescent="0.35">
      <c r="A123" s="48" t="s">
        <v>0</v>
      </c>
      <c r="B123" s="75" t="s">
        <v>104</v>
      </c>
      <c r="C123" s="48"/>
      <c r="D123" s="48" t="s">
        <v>3</v>
      </c>
      <c r="E123" s="48" t="s">
        <v>4</v>
      </c>
      <c r="F123" s="48" t="s">
        <v>5</v>
      </c>
      <c r="G123" s="48" t="s">
        <v>18</v>
      </c>
      <c r="H123" s="76"/>
      <c r="I123" s="76"/>
      <c r="J123" s="76"/>
      <c r="K123" s="76"/>
      <c r="L123" s="91"/>
      <c r="M123" s="99"/>
      <c r="N123" s="77"/>
      <c r="P123" s="16"/>
      <c r="Q123" s="10"/>
    </row>
    <row r="124" spans="1:17" ht="55.5" x14ac:dyDescent="0.35">
      <c r="A124" s="72">
        <v>1</v>
      </c>
      <c r="B124" s="58" t="s">
        <v>105</v>
      </c>
      <c r="C124" s="45" t="s">
        <v>8</v>
      </c>
      <c r="D124" s="45"/>
      <c r="E124" s="95" t="s">
        <v>208</v>
      </c>
      <c r="F124" s="67"/>
      <c r="G124" s="45" t="s">
        <v>106</v>
      </c>
      <c r="H124" s="59">
        <v>14462</v>
      </c>
      <c r="I124" s="59">
        <v>2688</v>
      </c>
      <c r="J124" s="59">
        <f>+I124+H124</f>
        <v>17150</v>
      </c>
      <c r="K124" s="59" t="s">
        <v>211</v>
      </c>
      <c r="L124" s="90"/>
      <c r="M124" s="99"/>
      <c r="N124" s="73"/>
      <c r="P124" s="16"/>
      <c r="Q124" s="10"/>
    </row>
    <row r="125" spans="1:17" ht="47.25" customHeight="1" x14ac:dyDescent="0.35">
      <c r="A125" s="72">
        <v>2</v>
      </c>
      <c r="B125" s="58" t="s">
        <v>135</v>
      </c>
      <c r="C125" s="45" t="s">
        <v>8</v>
      </c>
      <c r="D125" s="45"/>
      <c r="E125" s="95" t="s">
        <v>208</v>
      </c>
      <c r="F125" s="67"/>
      <c r="G125" s="45"/>
      <c r="H125" s="59">
        <v>14316</v>
      </c>
      <c r="I125" s="59">
        <v>792</v>
      </c>
      <c r="J125" s="59">
        <f t="shared" ref="J125:J138" si="9">+I125+H125</f>
        <v>15108</v>
      </c>
      <c r="K125" s="59"/>
      <c r="L125" s="90"/>
      <c r="M125" s="99"/>
      <c r="N125" s="73"/>
      <c r="P125" s="16"/>
      <c r="Q125" s="10"/>
    </row>
    <row r="126" spans="1:17" ht="47.25" customHeight="1" x14ac:dyDescent="0.35">
      <c r="A126" s="72">
        <v>3</v>
      </c>
      <c r="B126" s="58" t="s">
        <v>136</v>
      </c>
      <c r="C126" s="45" t="s">
        <v>8</v>
      </c>
      <c r="D126" s="45"/>
      <c r="E126" s="95" t="s">
        <v>208</v>
      </c>
      <c r="F126" s="67"/>
      <c r="G126" s="45"/>
      <c r="H126" s="59">
        <v>9254</v>
      </c>
      <c r="I126" s="59">
        <v>33</v>
      </c>
      <c r="J126" s="59">
        <f t="shared" si="9"/>
        <v>9287</v>
      </c>
      <c r="K126" s="59"/>
      <c r="L126" s="90"/>
      <c r="M126" s="99"/>
      <c r="N126" s="73"/>
      <c r="P126" s="16"/>
      <c r="Q126" s="10"/>
    </row>
    <row r="127" spans="1:17" ht="47.25" customHeight="1" x14ac:dyDescent="0.35">
      <c r="A127" s="72">
        <v>4</v>
      </c>
      <c r="B127" s="58" t="s">
        <v>107</v>
      </c>
      <c r="C127" s="45" t="s">
        <v>8</v>
      </c>
      <c r="D127" s="45"/>
      <c r="E127" s="95">
        <v>1145</v>
      </c>
      <c r="F127" s="67"/>
      <c r="G127" s="45" t="s">
        <v>108</v>
      </c>
      <c r="H127" s="59">
        <v>27680</v>
      </c>
      <c r="I127" s="59">
        <v>990</v>
      </c>
      <c r="J127" s="59">
        <f t="shared" si="9"/>
        <v>28670</v>
      </c>
      <c r="K127" s="59"/>
      <c r="L127" s="90"/>
      <c r="M127" s="99"/>
      <c r="N127" s="73"/>
      <c r="P127" s="16"/>
      <c r="Q127" s="10"/>
    </row>
    <row r="128" spans="1:17" ht="47.25" customHeight="1" x14ac:dyDescent="0.35">
      <c r="A128" s="72">
        <v>5</v>
      </c>
      <c r="B128" s="58" t="s">
        <v>137</v>
      </c>
      <c r="C128" s="45" t="s">
        <v>8</v>
      </c>
      <c r="D128" s="45"/>
      <c r="E128" s="95" t="s">
        <v>208</v>
      </c>
      <c r="F128" s="67"/>
      <c r="G128" s="45" t="s">
        <v>109</v>
      </c>
      <c r="H128" s="59">
        <v>10409</v>
      </c>
      <c r="I128" s="59">
        <v>1</v>
      </c>
      <c r="J128" s="59">
        <f t="shared" si="9"/>
        <v>10410</v>
      </c>
      <c r="K128" s="59"/>
      <c r="L128" s="90"/>
      <c r="M128" s="99"/>
      <c r="N128" s="73"/>
      <c r="P128" s="16"/>
      <c r="Q128" s="10"/>
    </row>
    <row r="129" spans="1:17" ht="55.5" x14ac:dyDescent="0.35">
      <c r="A129" s="72">
        <v>6</v>
      </c>
      <c r="B129" s="58" t="s">
        <v>110</v>
      </c>
      <c r="C129" s="45" t="s">
        <v>8</v>
      </c>
      <c r="D129" s="45"/>
      <c r="E129" s="95" t="s">
        <v>206</v>
      </c>
      <c r="F129" s="67"/>
      <c r="G129" s="45" t="s">
        <v>111</v>
      </c>
      <c r="H129" s="59">
        <v>2200</v>
      </c>
      <c r="I129" s="59">
        <v>1290</v>
      </c>
      <c r="J129" s="59">
        <f t="shared" si="9"/>
        <v>3490</v>
      </c>
      <c r="K129" s="59"/>
      <c r="L129" s="90"/>
      <c r="M129" s="99"/>
      <c r="N129" s="73"/>
      <c r="P129" s="16"/>
      <c r="Q129" s="10"/>
    </row>
    <row r="130" spans="1:17" ht="47.25" customHeight="1" x14ac:dyDescent="0.35">
      <c r="A130" s="72">
        <v>7</v>
      </c>
      <c r="B130" s="58" t="s">
        <v>162</v>
      </c>
      <c r="C130" s="45" t="s">
        <v>8</v>
      </c>
      <c r="D130" s="45"/>
      <c r="E130" s="95">
        <v>1145</v>
      </c>
      <c r="F130" s="67"/>
      <c r="G130" s="45" t="s">
        <v>112</v>
      </c>
      <c r="H130" s="59">
        <v>2365</v>
      </c>
      <c r="I130" s="59">
        <v>1</v>
      </c>
      <c r="J130" s="59">
        <f t="shared" si="9"/>
        <v>2366</v>
      </c>
      <c r="K130" s="59"/>
      <c r="L130" s="90"/>
      <c r="M130" s="99"/>
      <c r="N130" s="78"/>
      <c r="P130" s="16"/>
      <c r="Q130" s="10"/>
    </row>
    <row r="131" spans="1:17" ht="47.25" customHeight="1" x14ac:dyDescent="0.35">
      <c r="A131" s="72">
        <v>8</v>
      </c>
      <c r="B131" s="58" t="s">
        <v>138</v>
      </c>
      <c r="C131" s="45" t="s">
        <v>8</v>
      </c>
      <c r="D131" s="45"/>
      <c r="E131" s="95">
        <v>1145</v>
      </c>
      <c r="F131" s="67"/>
      <c r="G131" s="45"/>
      <c r="H131" s="59">
        <v>1</v>
      </c>
      <c r="I131" s="59">
        <v>1</v>
      </c>
      <c r="J131" s="59">
        <f t="shared" si="9"/>
        <v>2</v>
      </c>
      <c r="K131" s="59"/>
      <c r="L131" s="90"/>
      <c r="M131" s="99"/>
      <c r="N131" s="78"/>
      <c r="P131" s="16"/>
      <c r="Q131" s="10"/>
    </row>
    <row r="132" spans="1:17" ht="47.25" customHeight="1" x14ac:dyDescent="0.35">
      <c r="A132" s="72">
        <v>9</v>
      </c>
      <c r="B132" s="58" t="s">
        <v>159</v>
      </c>
      <c r="C132" s="45" t="s">
        <v>8</v>
      </c>
      <c r="D132" s="45"/>
      <c r="E132" s="95">
        <v>1145</v>
      </c>
      <c r="F132" s="67"/>
      <c r="G132" s="45"/>
      <c r="H132" s="59">
        <v>805</v>
      </c>
      <c r="I132" s="59">
        <v>1550</v>
      </c>
      <c r="J132" s="59">
        <f t="shared" si="9"/>
        <v>2355</v>
      </c>
      <c r="K132" s="59"/>
      <c r="L132" s="90"/>
      <c r="M132" s="99"/>
      <c r="N132" s="78"/>
      <c r="P132" s="16"/>
      <c r="Q132" s="10"/>
    </row>
    <row r="133" spans="1:17" ht="47.25" customHeight="1" x14ac:dyDescent="0.35">
      <c r="A133" s="72">
        <v>10</v>
      </c>
      <c r="B133" s="58" t="s">
        <v>113</v>
      </c>
      <c r="C133" s="45" t="s">
        <v>8</v>
      </c>
      <c r="D133" s="50"/>
      <c r="E133" s="95">
        <v>1145</v>
      </c>
      <c r="F133" s="67"/>
      <c r="G133" s="45" t="s">
        <v>112</v>
      </c>
      <c r="H133" s="59">
        <v>545</v>
      </c>
      <c r="I133" s="59">
        <v>1</v>
      </c>
      <c r="J133" s="59">
        <f t="shared" si="9"/>
        <v>546</v>
      </c>
      <c r="K133" s="59"/>
      <c r="L133" s="90"/>
      <c r="M133" s="99"/>
      <c r="N133" s="78"/>
      <c r="P133" s="16"/>
      <c r="Q133" s="10"/>
    </row>
    <row r="134" spans="1:17" ht="47.25" customHeight="1" x14ac:dyDescent="0.35">
      <c r="A134" s="72">
        <v>11</v>
      </c>
      <c r="B134" s="58" t="s">
        <v>114</v>
      </c>
      <c r="C134" s="45" t="s">
        <v>8</v>
      </c>
      <c r="D134" s="50"/>
      <c r="E134" s="95" t="s">
        <v>206</v>
      </c>
      <c r="F134" s="67"/>
      <c r="G134" s="45" t="s">
        <v>112</v>
      </c>
      <c r="H134" s="59">
        <v>5340</v>
      </c>
      <c r="I134" s="59">
        <v>1550</v>
      </c>
      <c r="J134" s="59">
        <f t="shared" si="9"/>
        <v>6890</v>
      </c>
      <c r="K134" s="59"/>
      <c r="L134" s="90"/>
      <c r="M134" s="99"/>
      <c r="N134" s="78"/>
      <c r="P134" s="16"/>
      <c r="Q134" s="10"/>
    </row>
    <row r="135" spans="1:17" ht="47.25" customHeight="1" x14ac:dyDescent="0.35">
      <c r="A135" s="72">
        <v>12</v>
      </c>
      <c r="B135" s="58" t="s">
        <v>163</v>
      </c>
      <c r="C135" s="45" t="s">
        <v>8</v>
      </c>
      <c r="D135" s="50"/>
      <c r="E135" s="95" t="s">
        <v>208</v>
      </c>
      <c r="F135" s="67"/>
      <c r="G135" s="50"/>
      <c r="H135" s="59">
        <v>89</v>
      </c>
      <c r="I135" s="59">
        <v>792</v>
      </c>
      <c r="J135" s="59">
        <f t="shared" si="9"/>
        <v>881</v>
      </c>
      <c r="K135" s="59"/>
      <c r="L135" s="90"/>
      <c r="M135" s="99"/>
      <c r="N135" s="73"/>
      <c r="P135" s="16"/>
      <c r="Q135" s="10"/>
    </row>
    <row r="136" spans="1:17" ht="62.25" customHeight="1" x14ac:dyDescent="0.35">
      <c r="A136" s="72">
        <v>13</v>
      </c>
      <c r="B136" s="58" t="s">
        <v>115</v>
      </c>
      <c r="C136" s="45" t="s">
        <v>8</v>
      </c>
      <c r="D136" s="50"/>
      <c r="E136" s="95" t="s">
        <v>208</v>
      </c>
      <c r="F136" s="67"/>
      <c r="G136" s="45"/>
      <c r="H136" s="59">
        <v>250</v>
      </c>
      <c r="I136" s="59">
        <v>72</v>
      </c>
      <c r="J136" s="59">
        <f t="shared" si="9"/>
        <v>322</v>
      </c>
      <c r="K136" s="59" t="s">
        <v>211</v>
      </c>
      <c r="L136" s="90"/>
      <c r="M136" s="99"/>
      <c r="N136" s="73"/>
      <c r="P136" s="16"/>
      <c r="Q136" s="10"/>
    </row>
    <row r="137" spans="1:17" ht="48" customHeight="1" x14ac:dyDescent="0.35">
      <c r="A137" s="72">
        <v>14</v>
      </c>
      <c r="B137" s="58" t="s">
        <v>205</v>
      </c>
      <c r="C137" s="45" t="s">
        <v>8</v>
      </c>
      <c r="D137" s="50"/>
      <c r="E137" s="95"/>
      <c r="F137" s="67"/>
      <c r="G137" s="45" t="s">
        <v>165</v>
      </c>
      <c r="H137" s="59">
        <v>360</v>
      </c>
      <c r="I137" s="59">
        <v>100</v>
      </c>
      <c r="J137" s="59">
        <f t="shared" si="9"/>
        <v>460</v>
      </c>
      <c r="K137" s="59"/>
      <c r="L137" s="90"/>
      <c r="M137" s="99"/>
      <c r="N137" s="73"/>
      <c r="P137" s="16"/>
      <c r="Q137" s="10"/>
    </row>
    <row r="138" spans="1:17" ht="107.25" customHeight="1" x14ac:dyDescent="0.4">
      <c r="A138" s="72">
        <v>15</v>
      </c>
      <c r="B138" s="65" t="s">
        <v>139</v>
      </c>
      <c r="C138" s="45" t="s">
        <v>8</v>
      </c>
      <c r="D138" s="87"/>
      <c r="E138" s="96"/>
      <c r="F138" s="88"/>
      <c r="G138" s="45" t="s">
        <v>165</v>
      </c>
      <c r="H138" s="59">
        <v>7044</v>
      </c>
      <c r="I138" s="59">
        <v>2132</v>
      </c>
      <c r="J138" s="59">
        <f t="shared" si="9"/>
        <v>9176</v>
      </c>
      <c r="K138" s="59"/>
      <c r="L138" s="90"/>
      <c r="M138" s="99"/>
      <c r="N138" s="85"/>
      <c r="Q138" s="16"/>
    </row>
    <row r="139" spans="1:17" ht="30.75" x14ac:dyDescent="0.45">
      <c r="C139" s="17" t="s">
        <v>116</v>
      </c>
      <c r="M139" s="5" t="s">
        <v>179</v>
      </c>
    </row>
    <row r="140" spans="1:17" ht="47.25" customHeight="1" x14ac:dyDescent="0.4">
      <c r="F140" s="1"/>
      <c r="G140" s="52"/>
      <c r="H140" s="41"/>
      <c r="I140" s="41"/>
      <c r="J140" s="41"/>
      <c r="K140"/>
      <c r="L140"/>
      <c r="M140"/>
    </row>
    <row r="141" spans="1:17" ht="47.25" customHeight="1" x14ac:dyDescent="0.4">
      <c r="F141" s="1"/>
      <c r="G141" s="52"/>
      <c r="H141" s="41"/>
      <c r="I141" s="41"/>
      <c r="J141" s="41"/>
      <c r="K141"/>
      <c r="L141"/>
      <c r="M141"/>
    </row>
    <row r="142" spans="1:17" ht="47.25" customHeight="1" x14ac:dyDescent="0.4">
      <c r="B142" s="19"/>
      <c r="E142" s="20"/>
      <c r="F142" s="21"/>
      <c r="G142" s="53"/>
      <c r="H142" s="22"/>
      <c r="I142" s="22"/>
      <c r="J142" s="22"/>
      <c r="K142" s="22"/>
      <c r="L142" s="18"/>
      <c r="M142" s="27"/>
    </row>
    <row r="143" spans="1:17" ht="47.25" customHeight="1" x14ac:dyDescent="0.4">
      <c r="B143" s="23" t="s">
        <v>117</v>
      </c>
      <c r="D143" s="24"/>
      <c r="E143" s="25" t="s">
        <v>118</v>
      </c>
      <c r="F143" s="24"/>
      <c r="G143" s="53"/>
      <c r="H143" s="25" t="s">
        <v>119</v>
      </c>
      <c r="I143" s="40"/>
      <c r="J143" s="40"/>
      <c r="K143" s="40"/>
      <c r="L143" s="26"/>
      <c r="M143" s="28"/>
    </row>
    <row r="144" spans="1:17" s="36" customFormat="1" ht="47.25" customHeight="1" x14ac:dyDescent="0.4">
      <c r="B144" s="37"/>
      <c r="E144" s="38"/>
      <c r="G144" s="54"/>
      <c r="H144" s="42"/>
      <c r="I144" s="42"/>
      <c r="J144" s="42"/>
      <c r="K144" s="42"/>
      <c r="L144" s="35"/>
      <c r="M144" s="39"/>
    </row>
    <row r="145" spans="2:13" s="36" customFormat="1" ht="47.25" customHeight="1" x14ac:dyDescent="0.4">
      <c r="B145" s="37"/>
      <c r="E145" s="38"/>
      <c r="G145" s="54"/>
      <c r="H145" s="42"/>
      <c r="I145" s="42"/>
      <c r="J145" s="42"/>
      <c r="K145" s="42"/>
      <c r="L145" s="35"/>
      <c r="M145" s="39"/>
    </row>
    <row r="146" spans="2:13" s="36" customFormat="1" ht="47.25" customHeight="1" x14ac:dyDescent="0.4">
      <c r="B146" s="37"/>
      <c r="E146" s="38"/>
      <c r="G146" s="54"/>
      <c r="H146" s="42"/>
      <c r="I146" s="42"/>
      <c r="J146" s="42"/>
      <c r="K146" s="42"/>
      <c r="L146" s="35"/>
      <c r="M146" s="39"/>
    </row>
    <row r="147" spans="2:13" s="36" customFormat="1" ht="47.25" customHeight="1" x14ac:dyDescent="0.4">
      <c r="B147" s="37"/>
      <c r="E147" s="38"/>
      <c r="G147" s="54"/>
      <c r="H147" s="42"/>
      <c r="I147" s="42"/>
      <c r="J147" s="42"/>
      <c r="K147" s="42"/>
      <c r="L147" s="35"/>
      <c r="M147" s="39"/>
    </row>
    <row r="148" spans="2:13" s="36" customFormat="1" ht="47.25" customHeight="1" x14ac:dyDescent="0.4">
      <c r="B148" s="37"/>
      <c r="E148" s="38"/>
      <c r="G148" s="54"/>
      <c r="H148" s="42"/>
      <c r="I148" s="42"/>
      <c r="J148" s="42"/>
      <c r="K148" s="42"/>
      <c r="L148" s="35"/>
      <c r="M148" s="39"/>
    </row>
    <row r="149" spans="2:13" s="36" customFormat="1" ht="47.25" customHeight="1" x14ac:dyDescent="0.4">
      <c r="B149" s="37"/>
      <c r="E149" s="38"/>
      <c r="G149" s="54"/>
      <c r="H149" s="42"/>
      <c r="I149" s="42"/>
      <c r="J149" s="42"/>
      <c r="K149" s="42"/>
      <c r="L149" s="35"/>
      <c r="M149" s="39"/>
    </row>
    <row r="150" spans="2:13" s="36" customFormat="1" ht="47.25" customHeight="1" x14ac:dyDescent="0.4">
      <c r="B150" s="37"/>
      <c r="E150" s="38"/>
      <c r="G150" s="54"/>
      <c r="H150" s="42"/>
      <c r="I150" s="42"/>
      <c r="J150" s="42"/>
      <c r="K150" s="42"/>
      <c r="L150" s="35"/>
      <c r="M150" s="39"/>
    </row>
    <row r="151" spans="2:13" s="36" customFormat="1" ht="47.25" customHeight="1" x14ac:dyDescent="0.4">
      <c r="B151" s="37"/>
      <c r="E151" s="38"/>
      <c r="G151" s="54"/>
      <c r="H151" s="42"/>
      <c r="I151" s="42"/>
      <c r="J151" s="42"/>
      <c r="K151" s="42"/>
      <c r="L151" s="35"/>
      <c r="M151" s="39"/>
    </row>
    <row r="152" spans="2:13" s="36" customFormat="1" ht="47.25" customHeight="1" x14ac:dyDescent="0.4">
      <c r="B152" s="37"/>
      <c r="E152" s="38"/>
      <c r="G152" s="54"/>
      <c r="H152" s="42"/>
      <c r="I152" s="42"/>
      <c r="J152" s="42"/>
      <c r="K152" s="42"/>
      <c r="L152" s="35"/>
      <c r="M152" s="39"/>
    </row>
    <row r="153" spans="2:13" s="36" customFormat="1" ht="47.25" customHeight="1" x14ac:dyDescent="0.4">
      <c r="B153" s="37"/>
      <c r="E153" s="38"/>
      <c r="G153" s="54"/>
      <c r="H153" s="42"/>
      <c r="I153" s="42"/>
      <c r="J153" s="42"/>
      <c r="K153" s="42"/>
      <c r="L153" s="35"/>
      <c r="M153" s="39"/>
    </row>
    <row r="154" spans="2:13" s="36" customFormat="1" ht="47.25" customHeight="1" x14ac:dyDescent="0.4">
      <c r="B154" s="37"/>
      <c r="E154" s="38"/>
      <c r="G154" s="54"/>
      <c r="H154" s="42"/>
      <c r="I154" s="42"/>
      <c r="J154" s="42"/>
      <c r="K154" s="42"/>
      <c r="L154" s="35"/>
      <c r="M154" s="39"/>
    </row>
    <row r="155" spans="2:13" s="36" customFormat="1" ht="47.25" customHeight="1" x14ac:dyDescent="0.4">
      <c r="B155" s="37"/>
      <c r="E155" s="38"/>
      <c r="G155" s="54"/>
      <c r="H155" s="42"/>
      <c r="I155" s="42"/>
      <c r="J155" s="42"/>
      <c r="K155" s="42"/>
      <c r="L155" s="35"/>
      <c r="M155" s="39"/>
    </row>
    <row r="156" spans="2:13" s="36" customFormat="1" ht="47.25" customHeight="1" x14ac:dyDescent="0.4">
      <c r="B156" s="37"/>
      <c r="E156" s="38"/>
      <c r="G156" s="54"/>
      <c r="H156" s="42"/>
      <c r="I156" s="42"/>
      <c r="J156" s="42"/>
      <c r="K156" s="42"/>
      <c r="L156" s="35"/>
      <c r="M156" s="39"/>
    </row>
    <row r="157" spans="2:13" s="36" customFormat="1" ht="47.25" customHeight="1" x14ac:dyDescent="0.4">
      <c r="B157" s="37"/>
      <c r="E157" s="38"/>
      <c r="G157" s="54"/>
      <c r="H157" s="42"/>
      <c r="I157" s="42"/>
      <c r="J157" s="42"/>
      <c r="K157" s="42"/>
      <c r="L157" s="35"/>
      <c r="M157" s="39"/>
    </row>
    <row r="158" spans="2:13" s="36" customFormat="1" ht="47.25" customHeight="1" x14ac:dyDescent="0.4">
      <c r="B158" s="37"/>
      <c r="E158" s="38"/>
      <c r="G158" s="54"/>
      <c r="H158" s="42"/>
      <c r="I158" s="42"/>
      <c r="J158" s="42"/>
      <c r="K158" s="42"/>
      <c r="L158" s="35"/>
      <c r="M158" s="39"/>
    </row>
    <row r="159" spans="2:13" s="36" customFormat="1" ht="47.25" customHeight="1" x14ac:dyDescent="0.4">
      <c r="B159" s="37"/>
      <c r="E159" s="38"/>
      <c r="G159" s="54"/>
      <c r="H159" s="42"/>
      <c r="I159" s="42"/>
      <c r="J159" s="42"/>
      <c r="K159" s="42"/>
      <c r="L159" s="35"/>
      <c r="M159" s="39"/>
    </row>
    <row r="160" spans="2:13" s="36" customFormat="1" ht="47.25" customHeight="1" x14ac:dyDescent="0.4">
      <c r="B160" s="37"/>
      <c r="E160" s="38"/>
      <c r="G160" s="54"/>
      <c r="H160" s="42"/>
      <c r="I160" s="42"/>
      <c r="J160" s="42"/>
      <c r="K160" s="42"/>
      <c r="L160" s="35"/>
      <c r="M160" s="39"/>
    </row>
    <row r="161" spans="2:13" s="36" customFormat="1" ht="47.25" customHeight="1" x14ac:dyDescent="0.4">
      <c r="B161" s="37"/>
      <c r="E161" s="38"/>
      <c r="G161" s="54"/>
      <c r="H161" s="42"/>
      <c r="I161" s="42"/>
      <c r="J161" s="42"/>
      <c r="K161" s="42"/>
      <c r="L161" s="35"/>
      <c r="M161" s="39"/>
    </row>
    <row r="162" spans="2:13" s="36" customFormat="1" ht="47.25" customHeight="1" x14ac:dyDescent="0.4">
      <c r="B162" s="37"/>
      <c r="E162" s="38"/>
      <c r="G162" s="54"/>
      <c r="H162" s="42"/>
      <c r="I162" s="42"/>
      <c r="J162" s="42"/>
      <c r="K162" s="42"/>
      <c r="L162" s="35"/>
      <c r="M162" s="39"/>
    </row>
    <row r="163" spans="2:13" s="36" customFormat="1" ht="47.25" customHeight="1" x14ac:dyDescent="0.4">
      <c r="B163" s="37"/>
      <c r="E163" s="38"/>
      <c r="G163" s="54"/>
      <c r="H163" s="42"/>
      <c r="I163" s="42"/>
      <c r="J163" s="42"/>
      <c r="K163" s="42"/>
      <c r="L163" s="35"/>
      <c r="M163" s="39"/>
    </row>
    <row r="164" spans="2:13" s="36" customFormat="1" ht="47.25" customHeight="1" x14ac:dyDescent="0.4">
      <c r="B164" s="37"/>
      <c r="E164" s="38"/>
      <c r="G164" s="54"/>
      <c r="H164" s="42"/>
      <c r="I164" s="42"/>
      <c r="J164" s="42"/>
      <c r="K164" s="42"/>
      <c r="L164" s="35"/>
      <c r="M164" s="39"/>
    </row>
    <row r="165" spans="2:13" s="36" customFormat="1" ht="47.25" customHeight="1" x14ac:dyDescent="0.4">
      <c r="B165" s="37"/>
      <c r="E165" s="38"/>
      <c r="G165" s="54"/>
      <c r="H165" s="42"/>
      <c r="I165" s="42"/>
      <c r="J165" s="42"/>
      <c r="K165" s="42"/>
      <c r="L165" s="35"/>
      <c r="M165" s="39"/>
    </row>
    <row r="166" spans="2:13" s="36" customFormat="1" ht="47.25" customHeight="1" x14ac:dyDescent="0.4">
      <c r="B166" s="37"/>
      <c r="E166" s="38"/>
      <c r="G166" s="54"/>
      <c r="H166" s="42"/>
      <c r="I166" s="42"/>
      <c r="J166" s="42"/>
      <c r="K166" s="42"/>
      <c r="L166" s="35"/>
      <c r="M166" s="39"/>
    </row>
    <row r="167" spans="2:13" s="36" customFormat="1" ht="47.25" customHeight="1" x14ac:dyDescent="0.4">
      <c r="B167" s="37"/>
      <c r="E167" s="38"/>
      <c r="G167" s="54"/>
      <c r="H167" s="42"/>
      <c r="I167" s="42"/>
      <c r="J167" s="42"/>
      <c r="K167" s="42"/>
      <c r="L167" s="35"/>
      <c r="M167" s="39"/>
    </row>
    <row r="168" spans="2:13" s="36" customFormat="1" ht="47.25" customHeight="1" x14ac:dyDescent="0.4">
      <c r="B168" s="37"/>
      <c r="E168" s="38"/>
      <c r="G168" s="54"/>
      <c r="H168" s="42"/>
      <c r="I168" s="42"/>
      <c r="J168" s="42"/>
      <c r="K168" s="42"/>
      <c r="L168" s="35"/>
      <c r="M168" s="39"/>
    </row>
    <row r="169" spans="2:13" s="36" customFormat="1" ht="47.25" customHeight="1" x14ac:dyDescent="0.4">
      <c r="B169" s="37"/>
      <c r="E169" s="38"/>
      <c r="G169" s="54"/>
      <c r="H169" s="42"/>
      <c r="I169" s="42"/>
      <c r="J169" s="42"/>
      <c r="K169" s="42"/>
      <c r="L169" s="35"/>
      <c r="M169" s="39"/>
    </row>
    <row r="170" spans="2:13" s="36" customFormat="1" ht="47.25" customHeight="1" x14ac:dyDescent="0.4">
      <c r="B170" s="37"/>
      <c r="E170" s="38"/>
      <c r="G170" s="54"/>
      <c r="H170" s="42"/>
      <c r="I170" s="42"/>
      <c r="J170" s="42"/>
      <c r="K170" s="42"/>
      <c r="L170" s="35"/>
      <c r="M170" s="39"/>
    </row>
    <row r="171" spans="2:13" s="36" customFormat="1" ht="47.25" customHeight="1" x14ac:dyDescent="0.4">
      <c r="B171" s="37"/>
      <c r="E171" s="38"/>
      <c r="G171" s="54"/>
      <c r="H171" s="42"/>
      <c r="I171" s="42"/>
      <c r="J171" s="42"/>
      <c r="K171" s="42"/>
      <c r="L171" s="35"/>
      <c r="M171" s="39"/>
    </row>
    <row r="172" spans="2:13" s="36" customFormat="1" ht="47.25" customHeight="1" x14ac:dyDescent="0.4">
      <c r="B172" s="37"/>
      <c r="E172" s="38"/>
      <c r="G172" s="54"/>
      <c r="H172" s="42"/>
      <c r="I172" s="42"/>
      <c r="J172" s="42"/>
      <c r="K172" s="42"/>
      <c r="L172" s="35"/>
      <c r="M172" s="39"/>
    </row>
    <row r="173" spans="2:13" s="36" customFormat="1" ht="47.25" customHeight="1" x14ac:dyDescent="0.4">
      <c r="B173" s="37"/>
      <c r="E173" s="38"/>
      <c r="G173" s="54"/>
      <c r="H173" s="42"/>
      <c r="I173" s="42"/>
      <c r="J173" s="42"/>
      <c r="K173" s="42"/>
      <c r="L173" s="35"/>
      <c r="M173" s="39"/>
    </row>
    <row r="174" spans="2:13" s="36" customFormat="1" ht="47.25" customHeight="1" x14ac:dyDescent="0.4">
      <c r="B174" s="37"/>
      <c r="E174" s="38"/>
      <c r="G174" s="54"/>
      <c r="H174" s="42"/>
      <c r="I174" s="42"/>
      <c r="J174" s="42"/>
      <c r="K174" s="42"/>
      <c r="L174" s="35"/>
      <c r="M174" s="39"/>
    </row>
    <row r="175" spans="2:13" s="36" customFormat="1" ht="47.25" customHeight="1" x14ac:dyDescent="0.4">
      <c r="B175" s="37"/>
      <c r="E175" s="38"/>
      <c r="G175" s="54"/>
      <c r="H175" s="42"/>
      <c r="I175" s="42"/>
      <c r="J175" s="42"/>
      <c r="K175" s="42"/>
      <c r="L175" s="35"/>
      <c r="M175" s="39"/>
    </row>
    <row r="176" spans="2:13" s="36" customFormat="1" ht="47.25" customHeight="1" x14ac:dyDescent="0.4">
      <c r="B176" s="37"/>
      <c r="E176" s="38"/>
      <c r="G176" s="54"/>
      <c r="H176" s="42"/>
      <c r="I176" s="42"/>
      <c r="J176" s="42"/>
      <c r="K176" s="42"/>
      <c r="L176" s="35"/>
      <c r="M176" s="39"/>
    </row>
    <row r="177" spans="2:13" s="36" customFormat="1" ht="47.25" customHeight="1" x14ac:dyDescent="0.4">
      <c r="B177" s="37"/>
      <c r="E177" s="38"/>
      <c r="G177" s="54"/>
      <c r="H177" s="42"/>
      <c r="I177" s="42"/>
      <c r="J177" s="42"/>
      <c r="K177" s="42"/>
      <c r="L177" s="35"/>
      <c r="M177" s="39"/>
    </row>
    <row r="178" spans="2:13" s="36" customFormat="1" ht="47.25" customHeight="1" x14ac:dyDescent="0.4">
      <c r="B178" s="37"/>
      <c r="E178" s="38"/>
      <c r="G178" s="54"/>
      <c r="H178" s="42"/>
      <c r="I178" s="42"/>
      <c r="J178" s="42"/>
      <c r="K178" s="42"/>
      <c r="L178" s="35"/>
      <c r="M178" s="39"/>
    </row>
    <row r="179" spans="2:13" s="36" customFormat="1" ht="47.25" customHeight="1" x14ac:dyDescent="0.4">
      <c r="B179" s="37"/>
      <c r="E179" s="38"/>
      <c r="G179" s="54"/>
      <c r="H179" s="42"/>
      <c r="I179" s="42"/>
      <c r="J179" s="42"/>
      <c r="K179" s="42"/>
      <c r="L179" s="35"/>
      <c r="M179" s="39"/>
    </row>
    <row r="180" spans="2:13" s="36" customFormat="1" ht="47.25" customHeight="1" x14ac:dyDescent="0.4">
      <c r="B180" s="37"/>
      <c r="E180" s="38"/>
      <c r="G180" s="54"/>
      <c r="H180" s="42"/>
      <c r="I180" s="42"/>
      <c r="J180" s="42"/>
      <c r="K180" s="42"/>
      <c r="L180" s="35"/>
      <c r="M180" s="39"/>
    </row>
    <row r="181" spans="2:13" s="36" customFormat="1" ht="47.25" customHeight="1" x14ac:dyDescent="0.4">
      <c r="B181" s="37"/>
      <c r="E181" s="38"/>
      <c r="G181" s="54"/>
      <c r="H181" s="42"/>
      <c r="I181" s="42"/>
      <c r="J181" s="42"/>
      <c r="K181" s="42"/>
      <c r="L181" s="35"/>
      <c r="M181" s="39"/>
    </row>
    <row r="182" spans="2:13" s="36" customFormat="1" ht="47.25" customHeight="1" x14ac:dyDescent="0.4">
      <c r="B182" s="37"/>
      <c r="E182" s="38"/>
      <c r="G182" s="54"/>
      <c r="H182" s="42"/>
      <c r="I182" s="42"/>
      <c r="J182" s="42"/>
      <c r="K182" s="42"/>
      <c r="L182" s="35"/>
      <c r="M182" s="39"/>
    </row>
    <row r="183" spans="2:13" s="36" customFormat="1" ht="47.25" customHeight="1" x14ac:dyDescent="0.4">
      <c r="B183" s="37"/>
      <c r="E183" s="38"/>
      <c r="G183" s="54"/>
      <c r="H183" s="42"/>
      <c r="I183" s="42"/>
      <c r="J183" s="42"/>
      <c r="K183" s="42"/>
      <c r="L183" s="35"/>
      <c r="M183" s="39"/>
    </row>
    <row r="184" spans="2:13" s="36" customFormat="1" ht="47.25" customHeight="1" x14ac:dyDescent="0.4">
      <c r="B184" s="37"/>
      <c r="E184" s="38"/>
      <c r="G184" s="54"/>
      <c r="H184" s="42"/>
      <c r="I184" s="42"/>
      <c r="J184" s="42"/>
      <c r="K184" s="42"/>
      <c r="L184" s="35"/>
      <c r="M184" s="39"/>
    </row>
    <row r="185" spans="2:13" s="36" customFormat="1" ht="47.25" customHeight="1" x14ac:dyDescent="0.4">
      <c r="B185" s="37"/>
      <c r="E185" s="38"/>
      <c r="G185" s="54"/>
      <c r="H185" s="42"/>
      <c r="I185" s="42"/>
      <c r="J185" s="42"/>
      <c r="K185" s="42"/>
      <c r="L185" s="35"/>
      <c r="M185" s="39"/>
    </row>
    <row r="186" spans="2:13" s="36" customFormat="1" ht="47.25" customHeight="1" x14ac:dyDescent="0.4">
      <c r="B186" s="37"/>
      <c r="E186" s="38"/>
      <c r="G186" s="54"/>
      <c r="H186" s="42"/>
      <c r="I186" s="42"/>
      <c r="J186" s="42"/>
      <c r="K186" s="42"/>
      <c r="L186" s="35"/>
      <c r="M186" s="39"/>
    </row>
    <row r="187" spans="2:13" s="36" customFormat="1" ht="47.25" customHeight="1" x14ac:dyDescent="0.4">
      <c r="B187" s="37"/>
      <c r="E187" s="38"/>
      <c r="G187" s="54"/>
      <c r="H187" s="42"/>
      <c r="I187" s="42"/>
      <c r="J187" s="42"/>
      <c r="K187" s="42"/>
      <c r="L187" s="35"/>
      <c r="M187" s="39"/>
    </row>
    <row r="188" spans="2:13" s="36" customFormat="1" ht="47.25" customHeight="1" x14ac:dyDescent="0.4">
      <c r="B188" s="37"/>
      <c r="E188" s="38"/>
      <c r="G188" s="54"/>
      <c r="H188" s="42"/>
      <c r="I188" s="42"/>
      <c r="J188" s="42"/>
      <c r="K188" s="42"/>
      <c r="L188" s="35"/>
      <c r="M188" s="39"/>
    </row>
    <row r="189" spans="2:13" s="36" customFormat="1" ht="47.25" customHeight="1" x14ac:dyDescent="0.4">
      <c r="B189" s="37"/>
      <c r="E189" s="38"/>
      <c r="G189" s="54"/>
      <c r="H189" s="42"/>
      <c r="I189" s="42"/>
      <c r="J189" s="42"/>
      <c r="K189" s="42"/>
      <c r="L189" s="35"/>
      <c r="M189" s="39"/>
    </row>
    <row r="190" spans="2:13" s="36" customFormat="1" ht="47.25" customHeight="1" x14ac:dyDescent="0.4">
      <c r="B190" s="37"/>
      <c r="E190" s="38"/>
      <c r="G190" s="54"/>
      <c r="H190" s="42"/>
      <c r="I190" s="42"/>
      <c r="J190" s="42"/>
      <c r="K190" s="42"/>
      <c r="L190" s="35"/>
      <c r="M190" s="39"/>
    </row>
    <row r="191" spans="2:13" s="36" customFormat="1" ht="47.25" customHeight="1" x14ac:dyDescent="0.4">
      <c r="B191" s="37"/>
      <c r="E191" s="38"/>
      <c r="G191" s="54"/>
      <c r="H191" s="42"/>
      <c r="I191" s="42"/>
      <c r="J191" s="42"/>
      <c r="K191" s="42"/>
      <c r="L191" s="35"/>
      <c r="M191" s="39"/>
    </row>
    <row r="192" spans="2:13" s="36" customFormat="1" ht="47.25" customHeight="1" x14ac:dyDescent="0.4">
      <c r="B192" s="37"/>
      <c r="E192" s="38"/>
      <c r="G192" s="54"/>
      <c r="H192" s="42"/>
      <c r="I192" s="42"/>
      <c r="J192" s="42"/>
      <c r="K192" s="42"/>
      <c r="L192" s="35"/>
      <c r="M192" s="39"/>
    </row>
    <row r="193" spans="2:13" s="36" customFormat="1" ht="47.25" customHeight="1" x14ac:dyDescent="0.4">
      <c r="B193" s="37"/>
      <c r="E193" s="38"/>
      <c r="G193" s="54"/>
      <c r="H193" s="42"/>
      <c r="I193" s="42"/>
      <c r="J193" s="42"/>
      <c r="K193" s="42"/>
      <c r="L193" s="35"/>
      <c r="M193" s="39"/>
    </row>
    <row r="194" spans="2:13" s="36" customFormat="1" ht="47.25" customHeight="1" x14ac:dyDescent="0.4">
      <c r="B194" s="37"/>
      <c r="E194" s="38"/>
      <c r="G194" s="54"/>
      <c r="H194" s="42"/>
      <c r="I194" s="42"/>
      <c r="J194" s="42"/>
      <c r="K194" s="42"/>
      <c r="L194" s="35"/>
      <c r="M194" s="39"/>
    </row>
    <row r="195" spans="2:13" s="36" customFormat="1" ht="47.25" customHeight="1" x14ac:dyDescent="0.4">
      <c r="B195" s="37"/>
      <c r="E195" s="38"/>
      <c r="G195" s="54"/>
      <c r="H195" s="42"/>
      <c r="I195" s="42"/>
      <c r="J195" s="42"/>
      <c r="K195" s="42"/>
      <c r="L195" s="35"/>
      <c r="M195" s="39"/>
    </row>
    <row r="196" spans="2:13" s="36" customFormat="1" ht="47.25" customHeight="1" x14ac:dyDescent="0.4">
      <c r="B196" s="37"/>
      <c r="E196" s="38"/>
      <c r="G196" s="54"/>
      <c r="H196" s="42"/>
      <c r="I196" s="42"/>
      <c r="J196" s="42"/>
      <c r="K196" s="42"/>
      <c r="L196" s="35"/>
      <c r="M196" s="39"/>
    </row>
    <row r="197" spans="2:13" s="36" customFormat="1" ht="47.25" customHeight="1" x14ac:dyDescent="0.4">
      <c r="B197" s="37"/>
      <c r="E197" s="38"/>
      <c r="G197" s="54"/>
      <c r="H197" s="42"/>
      <c r="I197" s="42"/>
      <c r="J197" s="42"/>
      <c r="K197" s="42"/>
      <c r="L197" s="35"/>
      <c r="M197" s="39"/>
    </row>
    <row r="198" spans="2:13" s="36" customFormat="1" ht="47.25" customHeight="1" x14ac:dyDescent="0.4">
      <c r="B198" s="37"/>
      <c r="E198" s="38"/>
      <c r="G198" s="54"/>
      <c r="H198" s="42"/>
      <c r="I198" s="42"/>
      <c r="J198" s="42"/>
      <c r="K198" s="42"/>
      <c r="L198" s="35"/>
      <c r="M198" s="39"/>
    </row>
    <row r="199" spans="2:13" s="36" customFormat="1" ht="47.25" customHeight="1" x14ac:dyDescent="0.4">
      <c r="B199" s="37"/>
      <c r="E199" s="38"/>
      <c r="G199" s="54"/>
      <c r="H199" s="42"/>
      <c r="I199" s="42"/>
      <c r="J199" s="42"/>
      <c r="K199" s="42"/>
      <c r="L199" s="35"/>
      <c r="M199" s="39"/>
    </row>
    <row r="200" spans="2:13" s="36" customFormat="1" ht="47.25" customHeight="1" x14ac:dyDescent="0.4">
      <c r="B200" s="37"/>
      <c r="E200" s="38"/>
      <c r="G200" s="54"/>
      <c r="H200" s="42"/>
      <c r="I200" s="42"/>
      <c r="J200" s="42"/>
      <c r="K200" s="42"/>
      <c r="L200" s="35"/>
      <c r="M200" s="39"/>
    </row>
    <row r="201" spans="2:13" s="36" customFormat="1" ht="47.25" customHeight="1" x14ac:dyDescent="0.4">
      <c r="B201" s="37"/>
      <c r="E201" s="38"/>
      <c r="G201" s="54"/>
      <c r="H201" s="42"/>
      <c r="I201" s="42"/>
      <c r="J201" s="42"/>
      <c r="K201" s="42"/>
      <c r="L201" s="35"/>
      <c r="M201" s="39"/>
    </row>
    <row r="202" spans="2:13" s="36" customFormat="1" ht="47.25" customHeight="1" x14ac:dyDescent="0.4">
      <c r="B202" s="37"/>
      <c r="E202" s="38"/>
      <c r="G202" s="54"/>
      <c r="H202" s="42"/>
      <c r="I202" s="42"/>
      <c r="J202" s="42"/>
      <c r="K202" s="42"/>
      <c r="L202" s="35"/>
      <c r="M202" s="39"/>
    </row>
    <row r="203" spans="2:13" s="36" customFormat="1" ht="47.25" customHeight="1" x14ac:dyDescent="0.4">
      <c r="B203" s="37"/>
      <c r="E203" s="38"/>
      <c r="G203" s="54"/>
      <c r="H203" s="42"/>
      <c r="I203" s="42"/>
      <c r="J203" s="42"/>
      <c r="K203" s="42"/>
      <c r="L203" s="35"/>
      <c r="M203" s="39"/>
    </row>
    <row r="204" spans="2:13" s="36" customFormat="1" ht="47.25" customHeight="1" x14ac:dyDescent="0.4">
      <c r="B204" s="37"/>
      <c r="E204" s="38"/>
      <c r="G204" s="54"/>
      <c r="H204" s="42"/>
      <c r="I204" s="42"/>
      <c r="J204" s="42"/>
      <c r="K204" s="42"/>
      <c r="L204" s="35"/>
      <c r="M204" s="39"/>
    </row>
    <row r="205" spans="2:13" s="36" customFormat="1" ht="47.25" customHeight="1" x14ac:dyDescent="0.4">
      <c r="B205" s="37"/>
      <c r="E205" s="38"/>
      <c r="G205" s="54"/>
      <c r="H205" s="42"/>
      <c r="I205" s="42"/>
      <c r="J205" s="42"/>
      <c r="K205" s="42"/>
      <c r="L205" s="35"/>
      <c r="M205" s="39"/>
    </row>
    <row r="206" spans="2:13" s="36" customFormat="1" ht="47.25" customHeight="1" x14ac:dyDescent="0.4">
      <c r="B206" s="37"/>
      <c r="E206" s="38"/>
      <c r="G206" s="54"/>
      <c r="H206" s="42"/>
      <c r="I206" s="42"/>
      <c r="J206" s="42"/>
      <c r="K206" s="42"/>
      <c r="L206" s="35"/>
      <c r="M206" s="39"/>
    </row>
    <row r="207" spans="2:13" s="36" customFormat="1" ht="47.25" customHeight="1" x14ac:dyDescent="0.4">
      <c r="B207" s="37"/>
      <c r="E207" s="38"/>
      <c r="G207" s="54"/>
      <c r="H207" s="42"/>
      <c r="I207" s="42"/>
      <c r="J207" s="42"/>
      <c r="K207" s="42"/>
      <c r="L207" s="35"/>
      <c r="M207" s="39"/>
    </row>
    <row r="208" spans="2:13" s="36" customFormat="1" ht="47.25" customHeight="1" x14ac:dyDescent="0.4">
      <c r="B208" s="37"/>
      <c r="E208" s="38"/>
      <c r="G208" s="54"/>
      <c r="H208" s="42"/>
      <c r="I208" s="42"/>
      <c r="J208" s="42"/>
      <c r="K208" s="42"/>
      <c r="L208" s="35"/>
      <c r="M208" s="39"/>
    </row>
    <row r="209" spans="2:13" s="36" customFormat="1" ht="47.25" customHeight="1" x14ac:dyDescent="0.4">
      <c r="B209" s="37"/>
      <c r="E209" s="38"/>
      <c r="G209" s="54"/>
      <c r="H209" s="42"/>
      <c r="I209" s="42"/>
      <c r="J209" s="42"/>
      <c r="K209" s="42"/>
      <c r="L209" s="35"/>
      <c r="M209" s="39"/>
    </row>
    <row r="210" spans="2:13" s="36" customFormat="1" ht="47.25" customHeight="1" x14ac:dyDescent="0.4">
      <c r="B210" s="37"/>
      <c r="E210" s="38"/>
      <c r="G210" s="54"/>
      <c r="H210" s="42"/>
      <c r="I210" s="42"/>
      <c r="J210" s="42"/>
      <c r="K210" s="42"/>
      <c r="L210" s="35"/>
      <c r="M210" s="39"/>
    </row>
    <row r="211" spans="2:13" s="36" customFormat="1" ht="47.25" customHeight="1" x14ac:dyDescent="0.4">
      <c r="B211" s="37"/>
      <c r="E211" s="38"/>
      <c r="G211" s="54"/>
      <c r="H211" s="42"/>
      <c r="I211" s="42"/>
      <c r="J211" s="42"/>
      <c r="K211" s="42"/>
      <c r="L211" s="35"/>
      <c r="M211" s="39"/>
    </row>
    <row r="212" spans="2:13" s="36" customFormat="1" ht="47.25" customHeight="1" x14ac:dyDescent="0.4">
      <c r="B212" s="37"/>
      <c r="E212" s="38"/>
      <c r="G212" s="54"/>
      <c r="H212" s="42"/>
      <c r="I212" s="42"/>
      <c r="J212" s="42"/>
      <c r="K212" s="42"/>
      <c r="L212" s="35"/>
      <c r="M212" s="39"/>
    </row>
    <row r="213" spans="2:13" s="36" customFormat="1" ht="47.25" customHeight="1" x14ac:dyDescent="0.4">
      <c r="B213" s="37"/>
      <c r="E213" s="38"/>
      <c r="G213" s="54"/>
      <c r="H213" s="42"/>
      <c r="I213" s="42"/>
      <c r="J213" s="42"/>
      <c r="K213" s="42"/>
      <c r="L213" s="35"/>
      <c r="M213" s="39"/>
    </row>
    <row r="214" spans="2:13" s="36" customFormat="1" ht="47.25" customHeight="1" x14ac:dyDescent="0.4">
      <c r="B214" s="37"/>
      <c r="E214" s="38"/>
      <c r="G214" s="54"/>
      <c r="H214" s="42"/>
      <c r="I214" s="42"/>
      <c r="J214" s="42"/>
      <c r="K214" s="42"/>
      <c r="L214" s="35"/>
      <c r="M214" s="39"/>
    </row>
    <row r="215" spans="2:13" s="36" customFormat="1" ht="47.25" customHeight="1" x14ac:dyDescent="0.4">
      <c r="B215" s="37"/>
      <c r="E215" s="38"/>
      <c r="G215" s="54"/>
      <c r="H215" s="42"/>
      <c r="I215" s="42"/>
      <c r="J215" s="42"/>
      <c r="K215" s="42"/>
      <c r="L215" s="35"/>
      <c r="M215" s="39"/>
    </row>
    <row r="216" spans="2:13" s="36" customFormat="1" ht="47.25" customHeight="1" x14ac:dyDescent="0.4">
      <c r="B216" s="37"/>
      <c r="E216" s="38"/>
      <c r="G216" s="54"/>
      <c r="H216" s="42"/>
      <c r="I216" s="42"/>
      <c r="J216" s="42"/>
      <c r="K216" s="42"/>
      <c r="L216" s="35"/>
      <c r="M216" s="39"/>
    </row>
    <row r="217" spans="2:13" s="36" customFormat="1" ht="47.25" customHeight="1" x14ac:dyDescent="0.4">
      <c r="B217" s="37"/>
      <c r="E217" s="38"/>
      <c r="G217" s="54"/>
      <c r="H217" s="42"/>
      <c r="I217" s="42"/>
      <c r="J217" s="42"/>
      <c r="K217" s="42"/>
      <c r="L217" s="35"/>
      <c r="M217" s="39"/>
    </row>
    <row r="218" spans="2:13" s="36" customFormat="1" ht="47.25" customHeight="1" x14ac:dyDescent="0.4">
      <c r="B218" s="37"/>
      <c r="E218" s="38"/>
      <c r="G218" s="54"/>
      <c r="H218" s="42"/>
      <c r="I218" s="42"/>
      <c r="J218" s="42"/>
      <c r="K218" s="42"/>
      <c r="L218" s="35"/>
      <c r="M218" s="39"/>
    </row>
    <row r="219" spans="2:13" s="36" customFormat="1" ht="47.25" customHeight="1" x14ac:dyDescent="0.4">
      <c r="B219" s="37"/>
      <c r="E219" s="38"/>
      <c r="G219" s="54"/>
      <c r="H219" s="42"/>
      <c r="I219" s="42"/>
      <c r="J219" s="42"/>
      <c r="K219" s="42"/>
      <c r="L219" s="35"/>
      <c r="M219" s="39"/>
    </row>
    <row r="220" spans="2:13" s="36" customFormat="1" ht="47.25" customHeight="1" x14ac:dyDescent="0.4">
      <c r="B220" s="37"/>
      <c r="E220" s="38"/>
      <c r="G220" s="54"/>
      <c r="H220" s="42"/>
      <c r="I220" s="42"/>
      <c r="J220" s="42"/>
      <c r="K220" s="42"/>
      <c r="L220" s="35"/>
      <c r="M220" s="39"/>
    </row>
    <row r="221" spans="2:13" s="36" customFormat="1" ht="47.25" customHeight="1" x14ac:dyDescent="0.4">
      <c r="B221" s="37"/>
      <c r="E221" s="38"/>
      <c r="G221" s="54"/>
      <c r="H221" s="42"/>
      <c r="I221" s="42"/>
      <c r="J221" s="42"/>
      <c r="K221" s="42"/>
      <c r="L221" s="35"/>
      <c r="M221" s="39"/>
    </row>
    <row r="222" spans="2:13" s="36" customFormat="1" ht="47.25" customHeight="1" x14ac:dyDescent="0.4">
      <c r="B222" s="37"/>
      <c r="E222" s="38"/>
      <c r="G222" s="54"/>
      <c r="H222" s="42"/>
      <c r="I222" s="42"/>
      <c r="J222" s="42"/>
      <c r="K222" s="42"/>
      <c r="L222" s="35"/>
      <c r="M222" s="39"/>
    </row>
    <row r="223" spans="2:13" s="36" customFormat="1" ht="47.25" customHeight="1" x14ac:dyDescent="0.4">
      <c r="B223" s="37"/>
      <c r="E223" s="38"/>
      <c r="G223" s="54"/>
      <c r="H223" s="42"/>
      <c r="I223" s="42"/>
      <c r="J223" s="42"/>
      <c r="K223" s="42"/>
      <c r="L223" s="35"/>
      <c r="M223" s="39"/>
    </row>
    <row r="224" spans="2:13" s="36" customFormat="1" ht="47.25" customHeight="1" x14ac:dyDescent="0.4">
      <c r="B224" s="37"/>
      <c r="E224" s="38"/>
      <c r="G224" s="54"/>
      <c r="H224" s="42"/>
      <c r="I224" s="42"/>
      <c r="J224" s="42"/>
      <c r="K224" s="42"/>
      <c r="L224" s="35"/>
      <c r="M224" s="39"/>
    </row>
    <row r="225" spans="2:13" s="36" customFormat="1" ht="47.25" customHeight="1" x14ac:dyDescent="0.4">
      <c r="B225" s="37"/>
      <c r="E225" s="38"/>
      <c r="G225" s="54"/>
      <c r="H225" s="42"/>
      <c r="I225" s="42"/>
      <c r="J225" s="42"/>
      <c r="K225" s="42"/>
      <c r="L225" s="35"/>
      <c r="M225" s="39"/>
    </row>
    <row r="226" spans="2:13" s="36" customFormat="1" ht="47.25" customHeight="1" x14ac:dyDescent="0.4">
      <c r="B226" s="37"/>
      <c r="E226" s="38"/>
      <c r="G226" s="54"/>
      <c r="H226" s="42"/>
      <c r="I226" s="42"/>
      <c r="J226" s="42"/>
      <c r="K226" s="42"/>
      <c r="L226" s="35"/>
      <c r="M226" s="39"/>
    </row>
    <row r="227" spans="2:13" s="36" customFormat="1" ht="47.25" customHeight="1" x14ac:dyDescent="0.4">
      <c r="B227" s="37"/>
      <c r="E227" s="38"/>
      <c r="G227" s="54"/>
      <c r="H227" s="42"/>
      <c r="I227" s="42"/>
      <c r="J227" s="42"/>
      <c r="K227" s="42"/>
      <c r="L227" s="35"/>
      <c r="M227" s="39"/>
    </row>
    <row r="228" spans="2:13" s="36" customFormat="1" ht="47.25" customHeight="1" x14ac:dyDescent="0.4">
      <c r="B228" s="37"/>
      <c r="E228" s="38"/>
      <c r="G228" s="54"/>
      <c r="H228" s="42"/>
      <c r="I228" s="42"/>
      <c r="J228" s="42"/>
      <c r="K228" s="42"/>
      <c r="L228" s="35"/>
      <c r="M228" s="39"/>
    </row>
    <row r="229" spans="2:13" s="36" customFormat="1" ht="47.25" customHeight="1" x14ac:dyDescent="0.4">
      <c r="B229" s="37"/>
      <c r="E229" s="38"/>
      <c r="G229" s="54"/>
      <c r="H229" s="42"/>
      <c r="I229" s="42"/>
      <c r="J229" s="42"/>
      <c r="K229" s="42"/>
      <c r="L229" s="35"/>
      <c r="M229" s="39"/>
    </row>
    <row r="230" spans="2:13" s="36" customFormat="1" ht="47.25" customHeight="1" x14ac:dyDescent="0.4">
      <c r="B230" s="37"/>
      <c r="E230" s="38"/>
      <c r="G230" s="54"/>
      <c r="H230" s="42"/>
      <c r="I230" s="42"/>
      <c r="J230" s="42"/>
      <c r="K230" s="42"/>
      <c r="L230" s="35"/>
      <c r="M230" s="39"/>
    </row>
    <row r="231" spans="2:13" s="36" customFormat="1" ht="47.25" customHeight="1" x14ac:dyDescent="0.4">
      <c r="B231" s="37"/>
      <c r="E231" s="38"/>
      <c r="G231" s="54"/>
      <c r="H231" s="42"/>
      <c r="I231" s="42"/>
      <c r="J231" s="42"/>
      <c r="K231" s="42"/>
      <c r="L231" s="35"/>
      <c r="M231" s="39"/>
    </row>
    <row r="232" spans="2:13" s="36" customFormat="1" ht="47.25" customHeight="1" x14ac:dyDescent="0.4">
      <c r="B232" s="37"/>
      <c r="E232" s="38"/>
      <c r="G232" s="54"/>
      <c r="H232" s="42"/>
      <c r="I232" s="42"/>
      <c r="J232" s="42"/>
      <c r="K232" s="42"/>
      <c r="L232" s="35"/>
      <c r="M232" s="39"/>
    </row>
    <row r="233" spans="2:13" s="36" customFormat="1" ht="47.25" customHeight="1" x14ac:dyDescent="0.4">
      <c r="B233" s="37"/>
      <c r="E233" s="38"/>
      <c r="G233" s="54"/>
      <c r="H233" s="42"/>
      <c r="I233" s="42"/>
      <c r="J233" s="42"/>
      <c r="K233" s="42"/>
      <c r="L233" s="35"/>
      <c r="M233" s="39"/>
    </row>
    <row r="234" spans="2:13" s="36" customFormat="1" ht="47.25" customHeight="1" x14ac:dyDescent="0.4">
      <c r="B234" s="37"/>
      <c r="E234" s="38"/>
      <c r="G234" s="54"/>
      <c r="H234" s="42"/>
      <c r="I234" s="42"/>
      <c r="J234" s="42"/>
      <c r="K234" s="42"/>
      <c r="L234" s="35"/>
      <c r="M234" s="39"/>
    </row>
    <row r="235" spans="2:13" s="36" customFormat="1" ht="47.25" customHeight="1" x14ac:dyDescent="0.4">
      <c r="B235" s="37"/>
      <c r="E235" s="38"/>
      <c r="G235" s="54"/>
      <c r="H235" s="42"/>
      <c r="I235" s="42"/>
      <c r="J235" s="42"/>
      <c r="K235" s="42"/>
      <c r="L235" s="35"/>
      <c r="M235" s="39"/>
    </row>
    <row r="236" spans="2:13" s="36" customFormat="1" ht="47.25" customHeight="1" x14ac:dyDescent="0.4">
      <c r="B236" s="37"/>
      <c r="E236" s="38"/>
      <c r="G236" s="54"/>
      <c r="H236" s="42"/>
      <c r="I236" s="42"/>
      <c r="J236" s="42"/>
      <c r="K236" s="42"/>
      <c r="L236" s="35"/>
      <c r="M236" s="39"/>
    </row>
    <row r="237" spans="2:13" s="36" customFormat="1" ht="47.25" customHeight="1" x14ac:dyDescent="0.4">
      <c r="B237" s="37"/>
      <c r="E237" s="38"/>
      <c r="G237" s="54"/>
      <c r="H237" s="42"/>
      <c r="I237" s="42"/>
      <c r="J237" s="42"/>
      <c r="K237" s="42"/>
      <c r="L237" s="35"/>
      <c r="M237" s="39"/>
    </row>
    <row r="238" spans="2:13" s="36" customFormat="1" ht="47.25" customHeight="1" x14ac:dyDescent="0.4">
      <c r="B238" s="37"/>
      <c r="E238" s="38"/>
      <c r="G238" s="54"/>
      <c r="H238" s="42"/>
      <c r="I238" s="42"/>
      <c r="J238" s="42"/>
      <c r="K238" s="42"/>
      <c r="L238" s="35"/>
      <c r="M238" s="39"/>
    </row>
    <row r="239" spans="2:13" s="36" customFormat="1" ht="47.25" customHeight="1" x14ac:dyDescent="0.4">
      <c r="B239" s="37"/>
      <c r="E239" s="38"/>
      <c r="G239" s="54"/>
      <c r="H239" s="42"/>
      <c r="I239" s="42"/>
      <c r="J239" s="42"/>
      <c r="K239" s="42"/>
      <c r="L239" s="35"/>
      <c r="M239" s="39"/>
    </row>
    <row r="240" spans="2:13" s="36" customFormat="1" ht="47.25" customHeight="1" x14ac:dyDescent="0.4">
      <c r="B240" s="37"/>
      <c r="E240" s="38"/>
      <c r="G240" s="54"/>
      <c r="H240" s="42"/>
      <c r="I240" s="42"/>
      <c r="J240" s="42"/>
      <c r="K240" s="42"/>
      <c r="L240" s="35"/>
      <c r="M240" s="39"/>
    </row>
    <row r="241" spans="1:13" s="36" customFormat="1" ht="47.25" customHeight="1" x14ac:dyDescent="0.4">
      <c r="B241" s="37"/>
      <c r="E241" s="38"/>
      <c r="G241" s="54"/>
      <c r="H241" s="42"/>
      <c r="I241" s="42"/>
      <c r="J241" s="42"/>
      <c r="K241" s="42"/>
      <c r="L241" s="35"/>
      <c r="M241" s="39"/>
    </row>
    <row r="242" spans="1:13" s="36" customFormat="1" ht="47.25" customHeight="1" x14ac:dyDescent="0.4">
      <c r="B242" s="37"/>
      <c r="E242" s="38"/>
      <c r="G242" s="54"/>
      <c r="H242" s="42"/>
      <c r="I242" s="42"/>
      <c r="J242" s="42"/>
      <c r="K242" s="42"/>
      <c r="L242" s="35"/>
      <c r="M242" s="39"/>
    </row>
    <row r="243" spans="1:13" s="36" customFormat="1" ht="47.25" customHeight="1" x14ac:dyDescent="0.4">
      <c r="B243" s="37"/>
      <c r="E243" s="38"/>
      <c r="G243" s="54"/>
      <c r="H243" s="42"/>
      <c r="I243" s="42"/>
      <c r="J243" s="42"/>
      <c r="K243" s="42"/>
      <c r="L243" s="35"/>
      <c r="M243" s="39"/>
    </row>
    <row r="244" spans="1:13" s="36" customFormat="1" ht="47.25" customHeight="1" x14ac:dyDescent="0.4">
      <c r="B244" s="37"/>
      <c r="E244" s="38"/>
      <c r="G244" s="54"/>
      <c r="H244" s="42"/>
      <c r="I244" s="42"/>
      <c r="J244" s="42"/>
      <c r="K244" s="42"/>
      <c r="L244" s="35"/>
      <c r="M244" s="39"/>
    </row>
    <row r="245" spans="1:13" s="36" customFormat="1" ht="47.25" customHeight="1" x14ac:dyDescent="0.4">
      <c r="B245" s="37"/>
      <c r="E245" s="38"/>
      <c r="G245" s="54"/>
      <c r="H245" s="42"/>
      <c r="I245" s="42"/>
      <c r="J245" s="42"/>
      <c r="K245" s="42"/>
      <c r="L245" s="35"/>
      <c r="M245" s="39"/>
    </row>
    <row r="246" spans="1:13" s="36" customFormat="1" ht="47.25" customHeight="1" x14ac:dyDescent="0.4">
      <c r="B246" s="37"/>
      <c r="E246" s="38"/>
      <c r="G246" s="54"/>
      <c r="H246" s="42"/>
      <c r="I246" s="42"/>
      <c r="J246" s="42"/>
      <c r="K246" s="42"/>
      <c r="L246" s="35"/>
      <c r="M246" s="39"/>
    </row>
    <row r="247" spans="1:13" s="36" customFormat="1" ht="47.25" customHeight="1" x14ac:dyDescent="0.4">
      <c r="B247" s="37"/>
      <c r="E247" s="38"/>
      <c r="G247" s="54"/>
      <c r="H247" s="42"/>
      <c r="I247" s="42"/>
      <c r="J247" s="42"/>
      <c r="K247" s="42"/>
      <c r="L247" s="35"/>
      <c r="M247" s="39"/>
    </row>
    <row r="248" spans="1:13" s="36" customFormat="1" ht="47.25" customHeight="1" x14ac:dyDescent="0.4">
      <c r="B248" s="37"/>
      <c r="E248" s="38"/>
      <c r="G248" s="54"/>
      <c r="H248" s="42"/>
      <c r="I248" s="42"/>
      <c r="J248" s="42"/>
      <c r="K248" s="42"/>
      <c r="L248" s="35"/>
      <c r="M248" s="39"/>
    </row>
    <row r="249" spans="1:13" s="36" customFormat="1" ht="47.25" customHeight="1" x14ac:dyDescent="0.4">
      <c r="B249" s="37"/>
      <c r="E249" s="38"/>
      <c r="G249" s="54"/>
      <c r="H249" s="42"/>
      <c r="I249" s="42"/>
      <c r="J249" s="42"/>
      <c r="K249" s="42"/>
      <c r="L249" s="35"/>
      <c r="M249" s="39"/>
    </row>
    <row r="250" spans="1:13" s="36" customFormat="1" ht="47.25" customHeight="1" x14ac:dyDescent="0.4">
      <c r="B250" s="37"/>
      <c r="E250" s="38"/>
      <c r="G250" s="54"/>
      <c r="H250" s="42"/>
      <c r="I250" s="42"/>
      <c r="J250" s="42"/>
      <c r="K250" s="42"/>
      <c r="L250" s="35"/>
      <c r="M250" s="39"/>
    </row>
    <row r="251" spans="1:13" s="36" customFormat="1" ht="47.25" customHeight="1" x14ac:dyDescent="0.4">
      <c r="B251" s="37"/>
      <c r="E251" s="38"/>
      <c r="G251" s="54"/>
      <c r="H251" s="42"/>
      <c r="I251" s="42"/>
      <c r="J251" s="42"/>
      <c r="K251" s="42"/>
      <c r="L251" s="35"/>
      <c r="M251" s="39"/>
    </row>
    <row r="252" spans="1:13" ht="47.25" customHeight="1" x14ac:dyDescent="0.4">
      <c r="A252" s="29"/>
      <c r="B252" s="30"/>
      <c r="C252" s="29"/>
      <c r="D252" s="29"/>
      <c r="E252" s="31"/>
      <c r="F252" s="29"/>
      <c r="G252" s="55"/>
      <c r="H252" s="43"/>
      <c r="I252" s="43"/>
      <c r="J252" s="43"/>
      <c r="K252" s="43"/>
      <c r="L252" s="33"/>
      <c r="M252" s="34"/>
    </row>
    <row r="253" spans="1:13" ht="47.25" customHeight="1" x14ac:dyDescent="0.4">
      <c r="A253" s="29"/>
      <c r="B253" s="30"/>
      <c r="C253" s="29"/>
      <c r="D253" s="29"/>
      <c r="E253" s="31"/>
      <c r="F253" s="29"/>
      <c r="G253" s="55"/>
      <c r="H253" s="43"/>
      <c r="I253" s="43"/>
      <c r="J253" s="43"/>
      <c r="K253" s="43"/>
      <c r="L253" s="33"/>
      <c r="M253" s="34"/>
    </row>
    <row r="254" spans="1:13" ht="47.25" customHeight="1" x14ac:dyDescent="0.4">
      <c r="A254" s="29"/>
      <c r="B254" s="30"/>
      <c r="C254" s="29"/>
      <c r="D254" s="29"/>
      <c r="E254" s="31"/>
      <c r="F254" s="29"/>
      <c r="G254" s="55"/>
      <c r="H254" s="43"/>
      <c r="I254" s="43"/>
      <c r="J254" s="43"/>
      <c r="K254" s="43"/>
      <c r="L254" s="33"/>
      <c r="M254" s="34"/>
    </row>
    <row r="255" spans="1:13" ht="47.25" customHeight="1" x14ac:dyDescent="0.4">
      <c r="A255" s="29"/>
      <c r="B255" s="30"/>
      <c r="C255" s="29"/>
      <c r="D255" s="29"/>
      <c r="E255" s="31"/>
      <c r="F255" s="29"/>
      <c r="G255" s="55"/>
      <c r="H255" s="43"/>
      <c r="I255" s="43"/>
      <c r="J255" s="43"/>
      <c r="K255" s="43"/>
      <c r="L255" s="33"/>
      <c r="M255" s="29"/>
    </row>
    <row r="256" spans="1:13" x14ac:dyDescent="0.45">
      <c r="A256" s="29"/>
      <c r="B256" s="30"/>
      <c r="C256" s="29"/>
      <c r="D256" s="31"/>
      <c r="E256" s="29"/>
      <c r="F256" s="32"/>
      <c r="G256" s="56"/>
      <c r="H256" s="6"/>
      <c r="I256" s="6"/>
      <c r="J256" s="6"/>
      <c r="K256" s="6"/>
      <c r="L256" s="7"/>
      <c r="M256" s="1"/>
    </row>
    <row r="257" spans="2:13" x14ac:dyDescent="0.45">
      <c r="D257" s="3"/>
      <c r="F257" s="4"/>
      <c r="G257" s="57"/>
      <c r="H257" s="6"/>
      <c r="I257" s="6"/>
      <c r="J257" s="6"/>
      <c r="K257" s="6"/>
      <c r="L257" s="7"/>
      <c r="M257" s="1"/>
    </row>
    <row r="258" spans="2:13" x14ac:dyDescent="0.45">
      <c r="D258" s="3"/>
      <c r="F258" s="4"/>
      <c r="G258" s="57"/>
      <c r="H258" s="6"/>
      <c r="I258" s="6"/>
      <c r="J258" s="6"/>
      <c r="K258" s="6"/>
      <c r="L258" s="7"/>
      <c r="M258" s="1"/>
    </row>
    <row r="259" spans="2:13" x14ac:dyDescent="0.45">
      <c r="B259" s="1"/>
      <c r="D259" s="3"/>
      <c r="F259" s="4"/>
      <c r="G259" s="57"/>
      <c r="H259" s="6"/>
      <c r="I259" s="6"/>
      <c r="J259" s="6"/>
      <c r="K259" s="6"/>
      <c r="L259" s="7"/>
      <c r="M259" s="1"/>
    </row>
    <row r="260" spans="2:13" x14ac:dyDescent="0.45">
      <c r="B260" s="1"/>
      <c r="D260" s="3"/>
      <c r="F260" s="4"/>
      <c r="G260" s="57"/>
      <c r="H260" s="6"/>
      <c r="I260" s="6"/>
      <c r="J260" s="6"/>
      <c r="K260" s="6"/>
      <c r="L260" s="7"/>
      <c r="M260" s="7"/>
    </row>
    <row r="261" spans="2:13" x14ac:dyDescent="0.4">
      <c r="B261" s="1"/>
      <c r="E261" s="3"/>
      <c r="F261" s="1"/>
      <c r="G261" s="52"/>
      <c r="H261" s="44"/>
      <c r="I261" s="44"/>
      <c r="J261" s="44"/>
      <c r="K261" s="44"/>
      <c r="L261" s="6"/>
      <c r="M261" s="7"/>
    </row>
    <row r="262" spans="2:13" x14ac:dyDescent="0.4">
      <c r="B262" s="1"/>
      <c r="E262" s="3"/>
      <c r="F262" s="1"/>
      <c r="G262" s="52"/>
      <c r="H262" s="44"/>
      <c r="I262" s="44"/>
      <c r="J262" s="44"/>
      <c r="K262" s="44"/>
      <c r="L262" s="6"/>
      <c r="M262" s="7"/>
    </row>
    <row r="263" spans="2:13" x14ac:dyDescent="0.4">
      <c r="B263" s="1"/>
      <c r="E263" s="3"/>
      <c r="F263" s="1"/>
      <c r="G263" s="52"/>
      <c r="H263" s="44"/>
      <c r="I263" s="44"/>
      <c r="J263" s="44"/>
      <c r="K263" s="44"/>
      <c r="L263" s="6"/>
      <c r="M263" s="7"/>
    </row>
    <row r="264" spans="2:13" x14ac:dyDescent="0.4">
      <c r="B264" s="1"/>
      <c r="E264" s="3"/>
      <c r="F264" s="1"/>
      <c r="G264" s="52"/>
      <c r="H264" s="44"/>
      <c r="I264" s="44"/>
      <c r="J264" s="44"/>
      <c r="K264" s="44"/>
      <c r="L264" s="6"/>
      <c r="M264" s="7"/>
    </row>
    <row r="265" spans="2:13" x14ac:dyDescent="0.4">
      <c r="B265" s="1"/>
      <c r="E265" s="3"/>
      <c r="F265" s="1"/>
      <c r="G265" s="52"/>
      <c r="H265" s="44"/>
      <c r="I265" s="44"/>
      <c r="J265" s="44"/>
      <c r="K265" s="44"/>
      <c r="L265" s="6"/>
      <c r="M265" s="7"/>
    </row>
    <row r="266" spans="2:13" x14ac:dyDescent="0.4">
      <c r="B266" s="1"/>
      <c r="E266" s="3"/>
      <c r="F266" s="1"/>
      <c r="G266" s="52"/>
      <c r="H266" s="44"/>
      <c r="I266" s="44"/>
      <c r="J266" s="44"/>
      <c r="K266" s="44"/>
      <c r="L266" s="6"/>
      <c r="M266" s="7"/>
    </row>
    <row r="267" spans="2:13" x14ac:dyDescent="0.4">
      <c r="B267" s="1"/>
      <c r="E267" s="3"/>
      <c r="F267" s="1"/>
      <c r="G267" s="52"/>
      <c r="H267" s="44"/>
      <c r="I267" s="44"/>
      <c r="J267" s="44"/>
      <c r="K267" s="44"/>
      <c r="L267" s="6"/>
      <c r="M267" s="7"/>
    </row>
    <row r="268" spans="2:13" x14ac:dyDescent="0.4">
      <c r="B268" s="1"/>
      <c r="E268" s="3"/>
      <c r="F268" s="1"/>
      <c r="G268" s="52"/>
      <c r="H268" s="44"/>
      <c r="I268" s="44"/>
      <c r="J268" s="44"/>
      <c r="K268" s="44"/>
      <c r="L268" s="6"/>
      <c r="M268" s="7"/>
    </row>
    <row r="269" spans="2:13" x14ac:dyDescent="0.4">
      <c r="B269" s="1"/>
      <c r="E269" s="3"/>
      <c r="F269" s="1"/>
      <c r="G269" s="52"/>
      <c r="H269" s="44"/>
      <c r="I269" s="44"/>
      <c r="J269" s="44"/>
      <c r="K269" s="44"/>
      <c r="L269" s="6"/>
      <c r="M269" s="7"/>
    </row>
    <row r="270" spans="2:13" x14ac:dyDescent="0.4">
      <c r="B270" s="1"/>
      <c r="E270" s="3"/>
      <c r="F270" s="1"/>
      <c r="G270" s="52"/>
      <c r="H270" s="44"/>
      <c r="I270" s="44"/>
      <c r="J270" s="44"/>
      <c r="K270" s="44"/>
      <c r="L270" s="6"/>
      <c r="M270" s="7"/>
    </row>
    <row r="271" spans="2:13" x14ac:dyDescent="0.4">
      <c r="B271" s="1"/>
      <c r="E271" s="3"/>
      <c r="F271" s="1"/>
      <c r="G271" s="52"/>
      <c r="H271" s="44"/>
      <c r="I271" s="44"/>
      <c r="J271" s="44"/>
      <c r="K271" s="44"/>
      <c r="L271" s="6"/>
      <c r="M271" s="7"/>
    </row>
    <row r="272" spans="2:13" x14ac:dyDescent="0.4">
      <c r="B272" s="1"/>
      <c r="E272" s="3"/>
      <c r="F272" s="1"/>
      <c r="G272" s="52"/>
      <c r="H272" s="44"/>
      <c r="I272" s="44"/>
      <c r="J272" s="44"/>
      <c r="K272" s="44"/>
      <c r="L272" s="6"/>
      <c r="M272" s="7"/>
    </row>
    <row r="273" spans="2:13" x14ac:dyDescent="0.4">
      <c r="B273" s="1"/>
      <c r="E273" s="3"/>
      <c r="F273" s="1"/>
      <c r="G273" s="52"/>
      <c r="H273" s="44"/>
      <c r="I273" s="44"/>
      <c r="J273" s="44"/>
      <c r="K273" s="44"/>
      <c r="L273" s="6"/>
      <c r="M273" s="7"/>
    </row>
    <row r="274" spans="2:13" x14ac:dyDescent="0.4">
      <c r="B274" s="1"/>
      <c r="E274" s="3"/>
      <c r="F274" s="1"/>
      <c r="G274" s="52"/>
      <c r="H274" s="44"/>
      <c r="I274" s="44"/>
      <c r="J274" s="44"/>
      <c r="K274" s="44"/>
      <c r="L274" s="6"/>
      <c r="M274" s="7"/>
    </row>
    <row r="275" spans="2:13" x14ac:dyDescent="0.4">
      <c r="B275" s="1"/>
      <c r="E275" s="3"/>
      <c r="F275" s="1"/>
      <c r="G275" s="52"/>
      <c r="H275" s="44"/>
      <c r="I275" s="44"/>
      <c r="J275" s="44"/>
      <c r="K275" s="44"/>
      <c r="L275" s="6"/>
      <c r="M275" s="7"/>
    </row>
    <row r="276" spans="2:13" x14ac:dyDescent="0.4">
      <c r="B276" s="1"/>
      <c r="E276" s="3"/>
      <c r="F276" s="1"/>
      <c r="G276" s="52"/>
      <c r="H276" s="44"/>
      <c r="I276" s="44"/>
      <c r="J276" s="44"/>
      <c r="K276" s="44"/>
      <c r="L276" s="6"/>
      <c r="M276" s="7"/>
    </row>
    <row r="277" spans="2:13" x14ac:dyDescent="0.4">
      <c r="B277" s="1"/>
      <c r="E277" s="3"/>
      <c r="F277" s="1"/>
      <c r="G277" s="52"/>
      <c r="H277" s="44"/>
      <c r="I277" s="44"/>
      <c r="J277" s="44"/>
      <c r="K277" s="44"/>
      <c r="L277" s="6"/>
      <c r="M277" s="7"/>
    </row>
    <row r="278" spans="2:13" x14ac:dyDescent="0.4">
      <c r="B278" s="1"/>
      <c r="E278" s="3"/>
      <c r="F278" s="1"/>
      <c r="G278" s="52"/>
      <c r="H278" s="44"/>
      <c r="I278" s="44"/>
      <c r="J278" s="44"/>
      <c r="K278" s="44"/>
      <c r="L278" s="6"/>
      <c r="M278" s="7"/>
    </row>
    <row r="279" spans="2:13" x14ac:dyDescent="0.4">
      <c r="B279" s="1"/>
      <c r="E279" s="3"/>
      <c r="F279" s="1"/>
      <c r="G279" s="52"/>
      <c r="H279" s="44"/>
      <c r="I279" s="44"/>
      <c r="J279" s="44"/>
      <c r="K279" s="44"/>
      <c r="L279" s="6"/>
      <c r="M279" s="7"/>
    </row>
    <row r="280" spans="2:13" x14ac:dyDescent="0.4">
      <c r="B280" s="1"/>
      <c r="E280" s="3"/>
      <c r="F280" s="1"/>
      <c r="G280" s="52"/>
      <c r="H280" s="44"/>
      <c r="I280" s="44"/>
      <c r="J280" s="44"/>
      <c r="K280" s="44"/>
      <c r="L280" s="6"/>
      <c r="M280" s="7"/>
    </row>
    <row r="281" spans="2:13" x14ac:dyDescent="0.4">
      <c r="B281" s="1"/>
      <c r="E281" s="3"/>
      <c r="F281" s="1"/>
      <c r="G281" s="52"/>
      <c r="H281" s="44"/>
      <c r="I281" s="44"/>
      <c r="J281" s="44"/>
      <c r="K281" s="44"/>
      <c r="L281" s="6"/>
      <c r="M281" s="7"/>
    </row>
    <row r="282" spans="2:13" x14ac:dyDescent="0.4">
      <c r="B282" s="1"/>
      <c r="E282" s="3"/>
      <c r="F282" s="1"/>
      <c r="G282" s="52"/>
      <c r="H282" s="44"/>
      <c r="I282" s="44"/>
      <c r="J282" s="44"/>
      <c r="K282" s="44"/>
      <c r="L282" s="6"/>
      <c r="M282" s="7"/>
    </row>
    <row r="283" spans="2:13" x14ac:dyDescent="0.4">
      <c r="B283" s="1"/>
      <c r="E283" s="3"/>
      <c r="F283" s="1"/>
      <c r="G283" s="52"/>
      <c r="H283" s="44"/>
      <c r="I283" s="44"/>
      <c r="J283" s="44"/>
      <c r="K283" s="44"/>
      <c r="L283" s="6"/>
      <c r="M283" s="7"/>
    </row>
    <row r="284" spans="2:13" x14ac:dyDescent="0.4">
      <c r="B284" s="1"/>
      <c r="E284" s="3"/>
      <c r="F284" s="1"/>
      <c r="G284" s="52"/>
      <c r="H284" s="44"/>
      <c r="I284" s="44"/>
      <c r="J284" s="44"/>
      <c r="K284" s="44"/>
      <c r="L284" s="6"/>
      <c r="M284" s="7"/>
    </row>
    <row r="285" spans="2:13" x14ac:dyDescent="0.4">
      <c r="B285" s="1"/>
      <c r="E285" s="3"/>
      <c r="F285" s="1"/>
      <c r="G285" s="52"/>
      <c r="H285" s="44"/>
      <c r="I285" s="44"/>
      <c r="J285" s="44"/>
      <c r="K285" s="44"/>
      <c r="L285" s="6"/>
      <c r="M285" s="7"/>
    </row>
    <row r="286" spans="2:13" x14ac:dyDescent="0.4">
      <c r="B286" s="1"/>
      <c r="E286" s="3"/>
      <c r="F286" s="1"/>
      <c r="G286" s="52"/>
      <c r="H286" s="44"/>
      <c r="I286" s="44"/>
      <c r="J286" s="44"/>
      <c r="K286" s="44"/>
      <c r="L286" s="6"/>
      <c r="M286" s="7"/>
    </row>
    <row r="287" spans="2:13" x14ac:dyDescent="0.4">
      <c r="B287" s="1"/>
      <c r="E287" s="3"/>
      <c r="F287" s="1"/>
      <c r="G287" s="52"/>
      <c r="H287" s="44"/>
      <c r="I287" s="44"/>
      <c r="J287" s="44"/>
      <c r="K287" s="44"/>
      <c r="L287" s="6"/>
      <c r="M287" s="7"/>
    </row>
    <row r="288" spans="2:13" x14ac:dyDescent="0.4">
      <c r="B288" s="1"/>
      <c r="E288" s="3"/>
      <c r="F288" s="1"/>
      <c r="G288" s="52"/>
      <c r="H288" s="44"/>
      <c r="I288" s="44"/>
      <c r="J288" s="44"/>
      <c r="K288" s="44"/>
      <c r="L288" s="6"/>
      <c r="M288" s="7"/>
    </row>
    <row r="289" spans="2:13" x14ac:dyDescent="0.4">
      <c r="B289" s="1"/>
      <c r="E289" s="3"/>
      <c r="F289" s="1"/>
      <c r="G289" s="52"/>
      <c r="H289" s="44"/>
      <c r="I289" s="44"/>
      <c r="J289" s="44"/>
      <c r="K289" s="44"/>
      <c r="L289" s="6"/>
      <c r="M289" s="7"/>
    </row>
    <row r="290" spans="2:13" x14ac:dyDescent="0.4">
      <c r="B290" s="1"/>
      <c r="E290" s="3"/>
      <c r="F290" s="1"/>
      <c r="G290" s="52"/>
      <c r="H290" s="44"/>
      <c r="I290" s="44"/>
      <c r="J290" s="44"/>
      <c r="K290" s="44"/>
      <c r="L290" s="6"/>
      <c r="M290" s="7"/>
    </row>
    <row r="291" spans="2:13" x14ac:dyDescent="0.4">
      <c r="B291" s="1"/>
      <c r="E291" s="3"/>
      <c r="F291" s="1"/>
      <c r="G291" s="52"/>
      <c r="H291" s="44"/>
      <c r="I291" s="44"/>
      <c r="J291" s="44"/>
      <c r="K291" s="44"/>
      <c r="L291" s="6"/>
      <c r="M291" s="7"/>
    </row>
    <row r="292" spans="2:13" x14ac:dyDescent="0.4">
      <c r="B292" s="1"/>
      <c r="E292" s="3"/>
      <c r="F292" s="1"/>
      <c r="G292" s="52"/>
      <c r="H292" s="44"/>
      <c r="I292" s="44"/>
      <c r="J292" s="44"/>
      <c r="K292" s="44"/>
      <c r="L292" s="6"/>
      <c r="M292" s="7"/>
    </row>
    <row r="293" spans="2:13" x14ac:dyDescent="0.4">
      <c r="B293" s="1"/>
      <c r="E293" s="3"/>
      <c r="F293" s="1"/>
      <c r="G293" s="52"/>
      <c r="H293" s="44"/>
      <c r="I293" s="44"/>
      <c r="J293" s="44"/>
      <c r="K293" s="44"/>
      <c r="L293" s="6"/>
      <c r="M293" s="7"/>
    </row>
    <row r="294" spans="2:13" x14ac:dyDescent="0.4">
      <c r="B294" s="1"/>
      <c r="E294" s="3"/>
      <c r="F294" s="1"/>
      <c r="G294" s="52"/>
      <c r="H294" s="44"/>
      <c r="I294" s="44"/>
      <c r="J294" s="44"/>
      <c r="K294" s="44"/>
      <c r="L294" s="6"/>
      <c r="M294" s="7"/>
    </row>
    <row r="295" spans="2:13" x14ac:dyDescent="0.4">
      <c r="B295" s="1"/>
      <c r="E295" s="3"/>
      <c r="F295" s="1"/>
      <c r="G295" s="52"/>
      <c r="H295" s="44"/>
      <c r="I295" s="44"/>
      <c r="J295" s="44"/>
      <c r="K295" s="44"/>
      <c r="L295" s="6"/>
      <c r="M295" s="7"/>
    </row>
    <row r="296" spans="2:13" x14ac:dyDescent="0.4">
      <c r="B296" s="1"/>
      <c r="E296" s="3"/>
      <c r="F296" s="1"/>
      <c r="G296" s="52"/>
      <c r="H296" s="44"/>
      <c r="I296" s="44"/>
      <c r="J296" s="44"/>
      <c r="K296" s="44"/>
      <c r="L296" s="6"/>
      <c r="M296" s="7"/>
    </row>
    <row r="297" spans="2:13" x14ac:dyDescent="0.4">
      <c r="B297" s="1"/>
      <c r="E297" s="3"/>
      <c r="F297" s="1"/>
      <c r="G297" s="52"/>
      <c r="H297" s="44"/>
      <c r="I297" s="44"/>
      <c r="J297" s="44"/>
      <c r="K297" s="44"/>
      <c r="L297" s="6"/>
      <c r="M297" s="7"/>
    </row>
    <row r="298" spans="2:13" x14ac:dyDescent="0.4">
      <c r="B298" s="1"/>
      <c r="E298" s="3"/>
      <c r="F298" s="1"/>
      <c r="G298" s="52"/>
      <c r="H298" s="44"/>
      <c r="I298" s="44"/>
      <c r="J298" s="44"/>
      <c r="K298" s="44"/>
      <c r="L298" s="6"/>
      <c r="M298" s="7"/>
    </row>
    <row r="299" spans="2:13" x14ac:dyDescent="0.4">
      <c r="B299" s="1"/>
      <c r="E299" s="3"/>
      <c r="F299" s="1"/>
      <c r="G299" s="52"/>
      <c r="H299" s="44"/>
      <c r="I299" s="44"/>
      <c r="J299" s="44"/>
      <c r="K299" s="44"/>
      <c r="L299" s="6"/>
      <c r="M299" s="7"/>
    </row>
    <row r="300" spans="2:13" x14ac:dyDescent="0.4">
      <c r="B300" s="1"/>
      <c r="E300" s="3"/>
      <c r="F300" s="1"/>
      <c r="G300" s="52"/>
      <c r="H300" s="44"/>
      <c r="I300" s="44"/>
      <c r="J300" s="44"/>
      <c r="K300" s="44"/>
      <c r="L300" s="6"/>
      <c r="M300" s="7"/>
    </row>
    <row r="301" spans="2:13" x14ac:dyDescent="0.4">
      <c r="B301" s="1"/>
      <c r="E301" s="3"/>
      <c r="F301" s="1"/>
      <c r="G301" s="52"/>
      <c r="H301" s="44"/>
      <c r="I301" s="44"/>
      <c r="J301" s="44"/>
      <c r="K301" s="44"/>
      <c r="L301" s="6"/>
      <c r="M301" s="7"/>
    </row>
    <row r="302" spans="2:13" x14ac:dyDescent="0.4">
      <c r="B302" s="1"/>
      <c r="E302" s="3"/>
      <c r="F302" s="1"/>
      <c r="G302" s="52"/>
      <c r="H302" s="44"/>
      <c r="I302" s="44"/>
      <c r="J302" s="44"/>
      <c r="K302" s="44"/>
      <c r="L302" s="6"/>
      <c r="M302" s="7"/>
    </row>
    <row r="303" spans="2:13" x14ac:dyDescent="0.4">
      <c r="B303" s="1"/>
      <c r="E303" s="3"/>
      <c r="F303" s="1"/>
      <c r="G303" s="52"/>
      <c r="H303" s="44"/>
      <c r="I303" s="44"/>
      <c r="J303" s="44"/>
      <c r="K303" s="44"/>
      <c r="L303" s="6"/>
      <c r="M303" s="7"/>
    </row>
    <row r="304" spans="2:13" x14ac:dyDescent="0.4">
      <c r="B304" s="1"/>
      <c r="E304" s="3"/>
      <c r="F304" s="1"/>
      <c r="G304" s="52"/>
      <c r="H304" s="44"/>
      <c r="I304" s="44"/>
      <c r="J304" s="44"/>
      <c r="K304" s="44"/>
      <c r="L304" s="6"/>
      <c r="M304" s="7"/>
    </row>
    <row r="305" spans="2:13" x14ac:dyDescent="0.4">
      <c r="B305" s="1"/>
      <c r="E305" s="3"/>
      <c r="F305" s="1"/>
      <c r="G305" s="52"/>
      <c r="H305" s="44"/>
      <c r="I305" s="44"/>
      <c r="J305" s="44"/>
      <c r="K305" s="44"/>
      <c r="L305" s="6"/>
      <c r="M305" s="7"/>
    </row>
    <row r="306" spans="2:13" x14ac:dyDescent="0.4">
      <c r="B306" s="1"/>
      <c r="E306" s="3"/>
      <c r="F306" s="1"/>
      <c r="G306" s="52"/>
      <c r="H306" s="44"/>
      <c r="I306" s="44"/>
      <c r="J306" s="44"/>
      <c r="K306" s="44"/>
      <c r="L306" s="6"/>
      <c r="M306" s="7"/>
    </row>
    <row r="307" spans="2:13" x14ac:dyDescent="0.4">
      <c r="B307" s="1"/>
      <c r="E307" s="3"/>
      <c r="F307" s="1"/>
      <c r="G307" s="52"/>
      <c r="H307" s="44"/>
      <c r="I307" s="44"/>
      <c r="J307" s="44"/>
      <c r="K307" s="44"/>
      <c r="L307" s="6"/>
      <c r="M307" s="7"/>
    </row>
    <row r="308" spans="2:13" x14ac:dyDescent="0.4">
      <c r="B308" s="1"/>
      <c r="E308" s="3"/>
      <c r="F308" s="1"/>
      <c r="G308" s="52"/>
      <c r="H308" s="44"/>
      <c r="I308" s="44"/>
      <c r="J308" s="44"/>
      <c r="K308" s="44"/>
      <c r="L308" s="6"/>
      <c r="M308" s="7"/>
    </row>
    <row r="309" spans="2:13" x14ac:dyDescent="0.4">
      <c r="B309" s="1"/>
      <c r="E309" s="3"/>
      <c r="F309" s="1"/>
      <c r="G309" s="52"/>
      <c r="H309" s="44"/>
      <c r="I309" s="44"/>
      <c r="J309" s="44"/>
      <c r="K309" s="44"/>
      <c r="L309" s="6"/>
      <c r="M309" s="7"/>
    </row>
    <row r="310" spans="2:13" x14ac:dyDescent="0.4">
      <c r="B310" s="1"/>
      <c r="E310" s="3"/>
      <c r="F310" s="1"/>
      <c r="G310" s="52"/>
      <c r="H310" s="44"/>
      <c r="I310" s="44"/>
      <c r="J310" s="44"/>
      <c r="K310" s="44"/>
      <c r="L310" s="6"/>
      <c r="M310" s="7"/>
    </row>
    <row r="311" spans="2:13" x14ac:dyDescent="0.4">
      <c r="B311" s="1"/>
      <c r="E311" s="3"/>
      <c r="F311" s="1"/>
      <c r="G311" s="52"/>
      <c r="H311" s="44"/>
      <c r="I311" s="44"/>
      <c r="J311" s="44"/>
      <c r="K311" s="44"/>
      <c r="L311" s="6"/>
      <c r="M311" s="7"/>
    </row>
    <row r="312" spans="2:13" x14ac:dyDescent="0.4">
      <c r="B312" s="1"/>
      <c r="E312" s="3"/>
      <c r="F312" s="1"/>
      <c r="G312" s="52"/>
      <c r="H312" s="44"/>
      <c r="I312" s="44"/>
      <c r="J312" s="44"/>
      <c r="K312" s="44"/>
      <c r="L312" s="6"/>
      <c r="M312" s="7"/>
    </row>
    <row r="313" spans="2:13" x14ac:dyDescent="0.4">
      <c r="B313" s="1"/>
      <c r="E313" s="3"/>
      <c r="F313" s="1"/>
      <c r="G313" s="52"/>
      <c r="H313" s="44"/>
      <c r="I313" s="44"/>
      <c r="J313" s="44"/>
      <c r="K313" s="44"/>
      <c r="L313" s="6"/>
      <c r="M313" s="7"/>
    </row>
    <row r="314" spans="2:13" x14ac:dyDescent="0.4">
      <c r="B314" s="1"/>
      <c r="E314" s="3"/>
      <c r="F314" s="1"/>
      <c r="G314" s="52"/>
      <c r="H314" s="44"/>
      <c r="I314" s="44"/>
      <c r="J314" s="44"/>
      <c r="K314" s="44"/>
      <c r="L314" s="6"/>
      <c r="M314" s="7"/>
    </row>
    <row r="315" spans="2:13" x14ac:dyDescent="0.4">
      <c r="B315" s="1"/>
      <c r="E315" s="3"/>
      <c r="F315" s="1"/>
      <c r="G315" s="52"/>
      <c r="H315" s="44"/>
      <c r="I315" s="44"/>
      <c r="J315" s="44"/>
      <c r="K315" s="44"/>
      <c r="L315" s="6"/>
      <c r="M315" s="7"/>
    </row>
    <row r="316" spans="2:13" x14ac:dyDescent="0.4">
      <c r="B316" s="1"/>
      <c r="E316" s="3"/>
      <c r="F316" s="1"/>
      <c r="G316" s="52"/>
      <c r="H316" s="44"/>
      <c r="I316" s="44"/>
      <c r="J316" s="44"/>
      <c r="K316" s="44"/>
      <c r="L316" s="6"/>
      <c r="M316" s="7"/>
    </row>
    <row r="317" spans="2:13" x14ac:dyDescent="0.4">
      <c r="B317" s="1"/>
      <c r="E317" s="3"/>
      <c r="F317" s="1"/>
      <c r="G317" s="52"/>
      <c r="H317" s="44"/>
      <c r="I317" s="44"/>
      <c r="J317" s="44"/>
      <c r="K317" s="44"/>
      <c r="L317" s="6"/>
      <c r="M317" s="7"/>
    </row>
    <row r="318" spans="2:13" x14ac:dyDescent="0.4">
      <c r="B318" s="1"/>
      <c r="E318" s="3"/>
      <c r="F318" s="1"/>
      <c r="G318" s="52"/>
      <c r="H318" s="44"/>
      <c r="I318" s="44"/>
      <c r="J318" s="44"/>
      <c r="K318" s="44"/>
      <c r="L318" s="6"/>
      <c r="M318" s="7"/>
    </row>
    <row r="319" spans="2:13" x14ac:dyDescent="0.4">
      <c r="B319" s="1"/>
      <c r="E319" s="3"/>
      <c r="F319" s="1"/>
      <c r="G319" s="52"/>
      <c r="H319" s="44"/>
      <c r="I319" s="44"/>
      <c r="J319" s="44"/>
      <c r="K319" s="44"/>
      <c r="L319" s="6"/>
      <c r="M319" s="7"/>
    </row>
    <row r="320" spans="2:13" x14ac:dyDescent="0.4">
      <c r="B320" s="1"/>
      <c r="E320" s="3"/>
      <c r="F320" s="1"/>
      <c r="G320" s="52"/>
      <c r="H320" s="44"/>
      <c r="I320" s="44"/>
      <c r="J320" s="44"/>
      <c r="K320" s="44"/>
      <c r="L320" s="6"/>
      <c r="M320" s="7"/>
    </row>
    <row r="321" spans="2:13" x14ac:dyDescent="0.4">
      <c r="B321" s="1"/>
      <c r="E321" s="3"/>
      <c r="F321" s="1"/>
      <c r="G321" s="52"/>
      <c r="H321" s="44"/>
      <c r="I321" s="44"/>
      <c r="J321" s="44"/>
      <c r="K321" s="44"/>
      <c r="L321" s="6"/>
      <c r="M321" s="7"/>
    </row>
    <row r="322" spans="2:13" x14ac:dyDescent="0.4">
      <c r="B322" s="1"/>
      <c r="E322" s="3"/>
      <c r="F322" s="1"/>
      <c r="G322" s="52"/>
      <c r="H322" s="44"/>
      <c r="I322" s="44"/>
      <c r="J322" s="44"/>
      <c r="K322" s="44"/>
      <c r="L322" s="6"/>
      <c r="M322" s="7"/>
    </row>
    <row r="323" spans="2:13" x14ac:dyDescent="0.4">
      <c r="B323" s="1"/>
      <c r="E323" s="3"/>
      <c r="F323" s="1"/>
      <c r="G323" s="52"/>
      <c r="H323" s="44"/>
      <c r="I323" s="44"/>
      <c r="J323" s="44"/>
      <c r="K323" s="44"/>
      <c r="L323" s="6"/>
      <c r="M323" s="7"/>
    </row>
    <row r="324" spans="2:13" x14ac:dyDescent="0.4">
      <c r="B324" s="1"/>
      <c r="E324" s="3"/>
      <c r="F324" s="1"/>
      <c r="G324" s="52"/>
      <c r="H324" s="44"/>
      <c r="I324" s="44"/>
      <c r="J324" s="44"/>
      <c r="K324" s="44"/>
      <c r="L324" s="6"/>
      <c r="M324" s="7"/>
    </row>
    <row r="325" spans="2:13" x14ac:dyDescent="0.4">
      <c r="B325" s="1"/>
      <c r="E325" s="3"/>
      <c r="F325" s="1"/>
      <c r="G325" s="52"/>
      <c r="H325" s="44"/>
      <c r="I325" s="44"/>
      <c r="J325" s="44"/>
      <c r="K325" s="44"/>
      <c r="L325" s="6"/>
      <c r="M325" s="7"/>
    </row>
    <row r="326" spans="2:13" x14ac:dyDescent="0.4">
      <c r="B326" s="1"/>
      <c r="E326" s="3"/>
      <c r="F326" s="1"/>
      <c r="G326" s="52"/>
      <c r="H326" s="44"/>
      <c r="I326" s="44"/>
      <c r="J326" s="44"/>
      <c r="K326" s="44"/>
      <c r="L326" s="6"/>
      <c r="M326" s="7"/>
    </row>
    <row r="327" spans="2:13" x14ac:dyDescent="0.4">
      <c r="B327" s="1"/>
      <c r="E327" s="3"/>
      <c r="F327" s="1"/>
      <c r="G327" s="52"/>
      <c r="H327" s="44"/>
      <c r="I327" s="44"/>
      <c r="J327" s="44"/>
      <c r="K327" s="44"/>
      <c r="L327" s="6"/>
      <c r="M327" s="7"/>
    </row>
    <row r="328" spans="2:13" x14ac:dyDescent="0.4">
      <c r="B328" s="1"/>
      <c r="E328" s="3"/>
      <c r="F328" s="1"/>
      <c r="G328" s="52"/>
      <c r="H328" s="44"/>
      <c r="I328" s="44"/>
      <c r="J328" s="44"/>
      <c r="K328" s="44"/>
      <c r="L328" s="6"/>
      <c r="M328" s="7"/>
    </row>
    <row r="329" spans="2:13" x14ac:dyDescent="0.4">
      <c r="B329" s="1"/>
      <c r="E329" s="3"/>
      <c r="F329" s="1"/>
      <c r="G329" s="52"/>
      <c r="H329" s="44"/>
      <c r="I329" s="44"/>
      <c r="J329" s="44"/>
      <c r="K329" s="44"/>
      <c r="L329" s="6"/>
      <c r="M329" s="7"/>
    </row>
    <row r="330" spans="2:13" x14ac:dyDescent="0.4">
      <c r="B330" s="1"/>
      <c r="E330" s="3"/>
      <c r="F330" s="1"/>
      <c r="G330" s="52"/>
      <c r="H330" s="44"/>
      <c r="I330" s="44"/>
      <c r="J330" s="44"/>
      <c r="K330" s="44"/>
      <c r="L330" s="6"/>
      <c r="M330" s="7"/>
    </row>
    <row r="331" spans="2:13" x14ac:dyDescent="0.4">
      <c r="B331" s="1"/>
      <c r="E331" s="3"/>
      <c r="F331" s="1"/>
      <c r="G331" s="52"/>
      <c r="H331" s="44"/>
      <c r="I331" s="44"/>
      <c r="J331" s="44"/>
      <c r="K331" s="44"/>
      <c r="L331" s="6"/>
      <c r="M331" s="7"/>
    </row>
    <row r="332" spans="2:13" x14ac:dyDescent="0.4">
      <c r="B332" s="1"/>
      <c r="E332" s="3"/>
      <c r="F332" s="1"/>
      <c r="G332" s="52"/>
      <c r="H332" s="44"/>
      <c r="I332" s="44"/>
      <c r="J332" s="44"/>
      <c r="K332" s="44"/>
      <c r="L332" s="6"/>
      <c r="M332" s="7"/>
    </row>
    <row r="333" spans="2:13" x14ac:dyDescent="0.4">
      <c r="B333" s="1"/>
      <c r="E333" s="3"/>
      <c r="F333" s="1"/>
      <c r="G333" s="52"/>
      <c r="H333" s="44"/>
      <c r="I333" s="44"/>
      <c r="J333" s="44"/>
      <c r="K333" s="44"/>
      <c r="L333" s="6"/>
      <c r="M333" s="7"/>
    </row>
    <row r="334" spans="2:13" x14ac:dyDescent="0.4">
      <c r="B334" s="1"/>
      <c r="E334" s="3"/>
      <c r="F334" s="1"/>
      <c r="G334" s="52"/>
      <c r="H334" s="44"/>
      <c r="I334" s="44"/>
      <c r="J334" s="44"/>
      <c r="K334" s="44"/>
      <c r="L334" s="6"/>
      <c r="M334" s="7"/>
    </row>
    <row r="335" spans="2:13" x14ac:dyDescent="0.4">
      <c r="B335" s="1"/>
      <c r="E335" s="3"/>
      <c r="F335" s="1"/>
      <c r="G335" s="52"/>
      <c r="H335" s="44"/>
      <c r="I335" s="44"/>
      <c r="J335" s="44"/>
      <c r="K335" s="44"/>
      <c r="L335" s="6"/>
      <c r="M335" s="7"/>
    </row>
    <row r="336" spans="2:13" x14ac:dyDescent="0.4">
      <c r="B336" s="1"/>
      <c r="E336" s="3"/>
      <c r="F336" s="1"/>
      <c r="G336" s="52"/>
      <c r="H336" s="44"/>
      <c r="I336" s="44"/>
      <c r="J336" s="44"/>
      <c r="K336" s="44"/>
      <c r="L336" s="6"/>
      <c r="M336" s="7"/>
    </row>
    <row r="337" spans="2:13" x14ac:dyDescent="0.4">
      <c r="B337" s="1"/>
      <c r="E337" s="3"/>
      <c r="F337" s="1"/>
      <c r="G337" s="52"/>
      <c r="H337" s="44"/>
      <c r="I337" s="44"/>
      <c r="J337" s="44"/>
      <c r="K337" s="44"/>
      <c r="L337" s="6"/>
      <c r="M337" s="7"/>
    </row>
    <row r="338" spans="2:13" x14ac:dyDescent="0.4">
      <c r="B338" s="1"/>
      <c r="E338" s="3"/>
      <c r="F338" s="1"/>
      <c r="G338" s="52"/>
      <c r="H338" s="44"/>
      <c r="I338" s="44"/>
      <c r="J338" s="44"/>
      <c r="K338" s="44"/>
      <c r="L338" s="6"/>
      <c r="M338" s="7"/>
    </row>
    <row r="339" spans="2:13" x14ac:dyDescent="0.4">
      <c r="B339" s="1"/>
      <c r="E339" s="3"/>
      <c r="F339" s="1"/>
      <c r="G339" s="52"/>
      <c r="H339" s="44"/>
      <c r="I339" s="44"/>
      <c r="J339" s="44"/>
      <c r="K339" s="44"/>
      <c r="L339" s="6"/>
      <c r="M339" s="7"/>
    </row>
    <row r="340" spans="2:13" x14ac:dyDescent="0.4">
      <c r="B340" s="1"/>
      <c r="E340" s="3"/>
      <c r="F340" s="1"/>
      <c r="G340" s="52"/>
      <c r="H340" s="44"/>
      <c r="I340" s="44"/>
      <c r="J340" s="44"/>
      <c r="K340" s="44"/>
      <c r="L340" s="6"/>
      <c r="M340" s="7"/>
    </row>
    <row r="341" spans="2:13" x14ac:dyDescent="0.4">
      <c r="B341" s="1"/>
      <c r="E341" s="3"/>
      <c r="F341" s="1"/>
      <c r="G341" s="52"/>
      <c r="H341" s="44"/>
      <c r="I341" s="44"/>
      <c r="J341" s="44"/>
      <c r="K341" s="44"/>
      <c r="L341" s="6"/>
      <c r="M341" s="7"/>
    </row>
    <row r="342" spans="2:13" x14ac:dyDescent="0.4">
      <c r="B342" s="1"/>
      <c r="E342" s="3"/>
      <c r="F342" s="1"/>
      <c r="G342" s="52"/>
      <c r="H342" s="44"/>
      <c r="I342" s="44"/>
      <c r="J342" s="44"/>
      <c r="K342" s="44"/>
      <c r="L342" s="6"/>
      <c r="M342" s="7"/>
    </row>
    <row r="343" spans="2:13" x14ac:dyDescent="0.4">
      <c r="B343" s="1"/>
      <c r="E343" s="3"/>
      <c r="F343" s="1"/>
      <c r="G343" s="52"/>
      <c r="H343" s="44"/>
      <c r="I343" s="44"/>
      <c r="J343" s="44"/>
      <c r="K343" s="44"/>
      <c r="L343" s="6"/>
      <c r="M343" s="7"/>
    </row>
    <row r="344" spans="2:13" x14ac:dyDescent="0.4">
      <c r="B344" s="1"/>
      <c r="E344" s="3"/>
      <c r="F344" s="1"/>
      <c r="G344" s="52"/>
      <c r="H344" s="44"/>
      <c r="I344" s="44"/>
      <c r="J344" s="44"/>
      <c r="K344" s="44"/>
      <c r="L344" s="6"/>
      <c r="M344" s="7"/>
    </row>
    <row r="345" spans="2:13" x14ac:dyDescent="0.4">
      <c r="B345" s="1"/>
      <c r="E345" s="3"/>
      <c r="F345" s="1"/>
      <c r="G345" s="52"/>
      <c r="H345" s="44"/>
      <c r="I345" s="44"/>
      <c r="J345" s="44"/>
      <c r="K345" s="44"/>
      <c r="L345" s="6"/>
      <c r="M345" s="7"/>
    </row>
    <row r="346" spans="2:13" x14ac:dyDescent="0.4">
      <c r="B346" s="1"/>
      <c r="E346" s="3"/>
      <c r="F346" s="1"/>
      <c r="G346" s="52"/>
      <c r="H346" s="44"/>
      <c r="I346" s="44"/>
      <c r="J346" s="44"/>
      <c r="K346" s="44"/>
      <c r="L346" s="6"/>
      <c r="M346" s="7"/>
    </row>
    <row r="347" spans="2:13" x14ac:dyDescent="0.4">
      <c r="B347" s="1"/>
      <c r="E347" s="3"/>
      <c r="F347" s="1"/>
      <c r="G347" s="52"/>
      <c r="H347" s="44"/>
      <c r="I347" s="44"/>
      <c r="J347" s="44"/>
      <c r="K347" s="44"/>
      <c r="L347" s="6"/>
      <c r="M347" s="7"/>
    </row>
    <row r="348" spans="2:13" x14ac:dyDescent="0.4">
      <c r="B348" s="1"/>
      <c r="E348" s="3"/>
      <c r="F348" s="1"/>
      <c r="G348" s="52"/>
      <c r="H348" s="44"/>
      <c r="I348" s="44"/>
      <c r="J348" s="44"/>
      <c r="K348" s="44"/>
      <c r="L348" s="6"/>
      <c r="M348" s="7"/>
    </row>
    <row r="349" spans="2:13" x14ac:dyDescent="0.4">
      <c r="B349" s="1"/>
      <c r="E349" s="3"/>
      <c r="F349" s="1"/>
      <c r="G349" s="52"/>
      <c r="H349" s="44"/>
      <c r="I349" s="44"/>
      <c r="J349" s="44"/>
      <c r="K349" s="44"/>
      <c r="L349" s="6"/>
      <c r="M349" s="7"/>
    </row>
    <row r="350" spans="2:13" x14ac:dyDescent="0.4">
      <c r="B350" s="1"/>
      <c r="E350" s="3"/>
      <c r="F350" s="1"/>
      <c r="G350" s="52"/>
      <c r="H350" s="44"/>
      <c r="I350" s="44"/>
      <c r="J350" s="44"/>
      <c r="K350" s="44"/>
      <c r="L350" s="6"/>
      <c r="M350" s="7"/>
    </row>
    <row r="351" spans="2:13" x14ac:dyDescent="0.4">
      <c r="B351" s="1"/>
      <c r="E351" s="3"/>
      <c r="F351" s="1"/>
      <c r="G351" s="52"/>
      <c r="H351" s="44"/>
      <c r="I351" s="44"/>
      <c r="J351" s="44"/>
      <c r="K351" s="44"/>
      <c r="L351" s="6"/>
      <c r="M351" s="7"/>
    </row>
    <row r="352" spans="2:13" x14ac:dyDescent="0.4">
      <c r="B352" s="1"/>
      <c r="E352" s="3"/>
      <c r="F352" s="1"/>
      <c r="G352" s="52"/>
      <c r="H352" s="44"/>
      <c r="I352" s="44"/>
      <c r="J352" s="44"/>
      <c r="K352" s="44"/>
      <c r="L352" s="6"/>
      <c r="M352" s="7"/>
    </row>
    <row r="353" spans="2:13" x14ac:dyDescent="0.4">
      <c r="B353" s="1"/>
      <c r="E353" s="3"/>
      <c r="F353" s="1"/>
      <c r="G353" s="52"/>
      <c r="H353" s="44"/>
      <c r="I353" s="44"/>
      <c r="J353" s="44"/>
      <c r="K353" s="44"/>
      <c r="L353" s="6"/>
      <c r="M353" s="7"/>
    </row>
    <row r="354" spans="2:13" x14ac:dyDescent="0.4">
      <c r="B354" s="1"/>
      <c r="E354" s="3"/>
      <c r="F354" s="1"/>
      <c r="G354" s="52"/>
      <c r="H354" s="44"/>
      <c r="I354" s="44"/>
      <c r="J354" s="44"/>
      <c r="K354" s="44"/>
      <c r="L354" s="6"/>
      <c r="M354" s="7"/>
    </row>
    <row r="355" spans="2:13" x14ac:dyDescent="0.4">
      <c r="B355" s="1"/>
      <c r="E355" s="3"/>
      <c r="F355" s="1"/>
      <c r="G355" s="52"/>
      <c r="H355" s="44"/>
      <c r="I355" s="44"/>
      <c r="J355" s="44"/>
      <c r="K355" s="44"/>
      <c r="L355" s="6"/>
      <c r="M355" s="7"/>
    </row>
    <row r="356" spans="2:13" x14ac:dyDescent="0.4">
      <c r="B356" s="1"/>
      <c r="E356" s="3"/>
      <c r="F356" s="1"/>
      <c r="G356" s="52"/>
      <c r="H356" s="44"/>
      <c r="I356" s="44"/>
      <c r="J356" s="44"/>
      <c r="K356" s="44"/>
      <c r="L356" s="6"/>
      <c r="M356" s="7"/>
    </row>
    <row r="357" spans="2:13" x14ac:dyDescent="0.4">
      <c r="B357" s="1"/>
      <c r="E357" s="3"/>
      <c r="F357" s="1"/>
      <c r="G357" s="52"/>
      <c r="H357" s="44"/>
      <c r="I357" s="44"/>
      <c r="J357" s="44"/>
      <c r="K357" s="44"/>
      <c r="L357" s="6"/>
      <c r="M357" s="7"/>
    </row>
    <row r="358" spans="2:13" x14ac:dyDescent="0.4">
      <c r="B358" s="1"/>
      <c r="E358" s="3"/>
      <c r="F358" s="1"/>
      <c r="G358" s="52"/>
      <c r="H358" s="44"/>
      <c r="I358" s="44"/>
      <c r="J358" s="44"/>
      <c r="K358" s="44"/>
      <c r="L358" s="6"/>
      <c r="M358" s="7"/>
    </row>
    <row r="359" spans="2:13" x14ac:dyDescent="0.4">
      <c r="B359" s="1"/>
      <c r="E359" s="3"/>
      <c r="F359" s="1"/>
      <c r="G359" s="52"/>
      <c r="H359" s="44"/>
      <c r="I359" s="44"/>
      <c r="J359" s="44"/>
      <c r="K359" s="44"/>
      <c r="L359" s="6"/>
      <c r="M359" s="7"/>
    </row>
    <row r="360" spans="2:13" x14ac:dyDescent="0.4">
      <c r="B360" s="1"/>
      <c r="E360" s="3"/>
      <c r="F360" s="1"/>
      <c r="G360" s="52"/>
      <c r="H360" s="44"/>
      <c r="I360" s="44"/>
      <c r="J360" s="44"/>
      <c r="K360" s="44"/>
      <c r="L360" s="6"/>
      <c r="M360" s="7"/>
    </row>
    <row r="361" spans="2:13" x14ac:dyDescent="0.4">
      <c r="B361" s="1"/>
      <c r="E361" s="3"/>
      <c r="F361" s="1"/>
      <c r="G361" s="52"/>
      <c r="H361" s="44"/>
      <c r="I361" s="44"/>
      <c r="J361" s="44"/>
      <c r="K361" s="44"/>
      <c r="L361" s="6"/>
      <c r="M361" s="7"/>
    </row>
    <row r="362" spans="2:13" x14ac:dyDescent="0.4">
      <c r="B362" s="1"/>
      <c r="E362" s="3"/>
      <c r="F362" s="1"/>
      <c r="G362" s="52"/>
      <c r="H362" s="44"/>
      <c r="I362" s="44"/>
      <c r="J362" s="44"/>
      <c r="K362" s="44"/>
      <c r="L362" s="6"/>
      <c r="M362" s="7"/>
    </row>
    <row r="363" spans="2:13" x14ac:dyDescent="0.4">
      <c r="B363" s="1"/>
      <c r="E363" s="3"/>
      <c r="F363" s="1"/>
      <c r="G363" s="52"/>
      <c r="H363" s="44"/>
      <c r="I363" s="44"/>
      <c r="J363" s="44"/>
      <c r="K363" s="44"/>
      <c r="L363" s="6"/>
      <c r="M363" s="7"/>
    </row>
    <row r="364" spans="2:13" x14ac:dyDescent="0.4">
      <c r="B364" s="1"/>
      <c r="E364" s="3"/>
      <c r="F364" s="1"/>
      <c r="G364" s="52"/>
      <c r="H364" s="44"/>
      <c r="I364" s="44"/>
      <c r="J364" s="44"/>
      <c r="K364" s="44"/>
      <c r="L364" s="6"/>
      <c r="M364" s="7"/>
    </row>
    <row r="365" spans="2:13" x14ac:dyDescent="0.4">
      <c r="B365" s="1"/>
      <c r="E365" s="3"/>
      <c r="F365" s="1"/>
      <c r="G365" s="52"/>
      <c r="H365" s="44"/>
      <c r="I365" s="44"/>
      <c r="J365" s="44"/>
      <c r="K365" s="44"/>
      <c r="L365" s="6"/>
      <c r="M365" s="7"/>
    </row>
    <row r="366" spans="2:13" x14ac:dyDescent="0.4">
      <c r="B366" s="1"/>
      <c r="E366" s="3"/>
      <c r="F366" s="1"/>
      <c r="G366" s="52"/>
      <c r="H366" s="44"/>
      <c r="I366" s="44"/>
      <c r="J366" s="44"/>
      <c r="K366" s="44"/>
      <c r="L366" s="6"/>
      <c r="M366" s="7"/>
    </row>
    <row r="367" spans="2:13" x14ac:dyDescent="0.4">
      <c r="B367" s="1"/>
      <c r="E367" s="3"/>
      <c r="F367" s="1"/>
      <c r="G367" s="52"/>
      <c r="H367" s="44"/>
      <c r="I367" s="44"/>
      <c r="J367" s="44"/>
      <c r="K367" s="44"/>
      <c r="L367" s="6"/>
      <c r="M367" s="7"/>
    </row>
    <row r="368" spans="2:13" x14ac:dyDescent="0.4">
      <c r="B368" s="1"/>
      <c r="E368" s="3"/>
      <c r="F368" s="1"/>
      <c r="G368" s="52"/>
      <c r="H368" s="44"/>
      <c r="I368" s="44"/>
      <c r="J368" s="44"/>
      <c r="K368" s="44"/>
      <c r="L368" s="6"/>
      <c r="M368" s="7"/>
    </row>
    <row r="369" spans="2:13" x14ac:dyDescent="0.4">
      <c r="B369" s="1"/>
      <c r="E369" s="3"/>
      <c r="F369" s="1"/>
      <c r="G369" s="52"/>
      <c r="H369" s="44"/>
      <c r="I369" s="44"/>
      <c r="J369" s="44"/>
      <c r="K369" s="44"/>
      <c r="L369" s="6"/>
      <c r="M369" s="7"/>
    </row>
    <row r="370" spans="2:13" x14ac:dyDescent="0.4">
      <c r="B370" s="1"/>
      <c r="E370" s="3"/>
      <c r="F370" s="1"/>
      <c r="G370" s="52"/>
      <c r="H370" s="44"/>
      <c r="I370" s="44"/>
      <c r="J370" s="44"/>
      <c r="K370" s="44"/>
      <c r="L370" s="6"/>
      <c r="M370" s="7"/>
    </row>
    <row r="371" spans="2:13" x14ac:dyDescent="0.4">
      <c r="B371" s="1"/>
      <c r="E371" s="3"/>
      <c r="F371" s="1"/>
      <c r="G371" s="52"/>
      <c r="H371" s="44"/>
      <c r="I371" s="44"/>
      <c r="J371" s="44"/>
      <c r="K371" s="44"/>
      <c r="L371" s="6"/>
      <c r="M371" s="7"/>
    </row>
    <row r="372" spans="2:13" x14ac:dyDescent="0.4">
      <c r="B372" s="1"/>
      <c r="E372" s="3"/>
      <c r="F372" s="1"/>
      <c r="G372" s="52"/>
      <c r="H372" s="44"/>
      <c r="I372" s="44"/>
      <c r="J372" s="44"/>
      <c r="K372" s="44"/>
      <c r="L372" s="6"/>
      <c r="M372" s="7"/>
    </row>
    <row r="373" spans="2:13" x14ac:dyDescent="0.4">
      <c r="B373" s="1"/>
      <c r="E373" s="3"/>
      <c r="F373" s="1"/>
      <c r="G373" s="52"/>
      <c r="H373" s="44"/>
      <c r="I373" s="44"/>
      <c r="J373" s="44"/>
      <c r="K373" s="44"/>
      <c r="L373" s="6"/>
      <c r="M373" s="7"/>
    </row>
    <row r="374" spans="2:13" x14ac:dyDescent="0.4">
      <c r="B374" s="1"/>
      <c r="E374" s="3"/>
      <c r="F374" s="1"/>
      <c r="G374" s="52"/>
      <c r="H374" s="44"/>
      <c r="I374" s="44"/>
      <c r="J374" s="44"/>
      <c r="K374" s="44"/>
      <c r="L374" s="6"/>
      <c r="M374" s="7"/>
    </row>
    <row r="375" spans="2:13" x14ac:dyDescent="0.4">
      <c r="B375" s="1"/>
      <c r="E375" s="3"/>
      <c r="F375" s="1"/>
      <c r="G375" s="52"/>
      <c r="H375" s="44"/>
      <c r="I375" s="44"/>
      <c r="J375" s="44"/>
      <c r="K375" s="44"/>
      <c r="L375" s="6"/>
      <c r="M375" s="7"/>
    </row>
    <row r="376" spans="2:13" x14ac:dyDescent="0.4">
      <c r="B376" s="1"/>
      <c r="E376" s="3"/>
      <c r="F376" s="1"/>
      <c r="G376" s="52"/>
      <c r="H376" s="44"/>
      <c r="I376" s="44"/>
      <c r="J376" s="44"/>
      <c r="K376" s="44"/>
      <c r="L376" s="6"/>
      <c r="M376" s="7"/>
    </row>
    <row r="377" spans="2:13" x14ac:dyDescent="0.4">
      <c r="B377" s="1"/>
      <c r="E377" s="3"/>
      <c r="F377" s="1"/>
      <c r="G377" s="52"/>
      <c r="H377" s="44"/>
      <c r="I377" s="44"/>
      <c r="J377" s="44"/>
      <c r="K377" s="44"/>
      <c r="L377" s="6"/>
      <c r="M377" s="7"/>
    </row>
    <row r="378" spans="2:13" x14ac:dyDescent="0.4">
      <c r="B378" s="1"/>
      <c r="E378" s="3"/>
      <c r="F378" s="1"/>
      <c r="G378" s="52"/>
      <c r="H378" s="44"/>
      <c r="I378" s="44"/>
      <c r="J378" s="44"/>
      <c r="K378" s="44"/>
      <c r="L378" s="6"/>
      <c r="M378" s="7"/>
    </row>
    <row r="379" spans="2:13" x14ac:dyDescent="0.4">
      <c r="B379" s="1"/>
      <c r="E379" s="3"/>
      <c r="F379" s="1"/>
      <c r="G379" s="52"/>
      <c r="H379" s="44"/>
      <c r="I379" s="44"/>
      <c r="J379" s="44"/>
      <c r="K379" s="44"/>
      <c r="L379" s="6"/>
      <c r="M379" s="7"/>
    </row>
    <row r="380" spans="2:13" x14ac:dyDescent="0.4">
      <c r="B380" s="1"/>
      <c r="E380" s="3"/>
      <c r="F380" s="1"/>
      <c r="G380" s="52"/>
      <c r="H380" s="44"/>
      <c r="I380" s="44"/>
      <c r="J380" s="44"/>
      <c r="K380" s="44"/>
      <c r="L380" s="6"/>
      <c r="M380" s="7"/>
    </row>
    <row r="381" spans="2:13" x14ac:dyDescent="0.4">
      <c r="B381" s="1"/>
      <c r="E381" s="3"/>
      <c r="F381" s="1"/>
      <c r="G381" s="52"/>
      <c r="H381" s="44"/>
      <c r="I381" s="44"/>
      <c r="J381" s="44"/>
      <c r="K381" s="44"/>
      <c r="L381" s="6"/>
      <c r="M381" s="7"/>
    </row>
    <row r="382" spans="2:13" x14ac:dyDescent="0.4">
      <c r="B382" s="1"/>
      <c r="E382" s="3"/>
      <c r="F382" s="1"/>
      <c r="G382" s="52"/>
      <c r="H382" s="44"/>
      <c r="I382" s="44"/>
      <c r="J382" s="44"/>
      <c r="K382" s="44"/>
      <c r="L382" s="6"/>
      <c r="M382" s="7"/>
    </row>
    <row r="383" spans="2:13" x14ac:dyDescent="0.4">
      <c r="B383" s="1"/>
      <c r="E383" s="3"/>
      <c r="F383" s="1"/>
      <c r="G383" s="52"/>
      <c r="H383" s="44"/>
      <c r="I383" s="44"/>
      <c r="J383" s="44"/>
      <c r="K383" s="44"/>
      <c r="L383" s="6"/>
      <c r="M383" s="7"/>
    </row>
    <row r="384" spans="2:13" x14ac:dyDescent="0.4">
      <c r="B384" s="1"/>
      <c r="E384" s="3"/>
      <c r="F384" s="1"/>
      <c r="G384" s="52"/>
      <c r="H384" s="44"/>
      <c r="I384" s="44"/>
      <c r="J384" s="44"/>
      <c r="K384" s="44"/>
      <c r="L384" s="6"/>
      <c r="M384" s="7"/>
    </row>
    <row r="385" spans="2:13" x14ac:dyDescent="0.4">
      <c r="B385" s="1"/>
      <c r="E385" s="3"/>
      <c r="F385" s="1"/>
      <c r="G385" s="52"/>
      <c r="H385" s="44"/>
      <c r="I385" s="44"/>
      <c r="J385" s="44"/>
      <c r="K385" s="44"/>
      <c r="L385" s="6"/>
      <c r="M385" s="7"/>
    </row>
    <row r="386" spans="2:13" x14ac:dyDescent="0.4">
      <c r="B386" s="1"/>
      <c r="E386" s="3"/>
      <c r="F386" s="1"/>
      <c r="G386" s="52"/>
      <c r="H386" s="44"/>
      <c r="I386" s="44"/>
      <c r="J386" s="44"/>
      <c r="K386" s="44"/>
      <c r="L386" s="6"/>
      <c r="M386" s="7"/>
    </row>
    <row r="387" spans="2:13" x14ac:dyDescent="0.4">
      <c r="B387" s="1"/>
      <c r="E387" s="3"/>
      <c r="F387" s="1"/>
      <c r="G387" s="52"/>
      <c r="H387" s="44"/>
      <c r="I387" s="44"/>
      <c r="J387" s="44"/>
      <c r="K387" s="44"/>
      <c r="L387" s="6"/>
      <c r="M387" s="7"/>
    </row>
    <row r="388" spans="2:13" x14ac:dyDescent="0.4">
      <c r="B388" s="1"/>
      <c r="E388" s="3"/>
      <c r="F388" s="1"/>
      <c r="G388" s="52"/>
      <c r="H388" s="44"/>
      <c r="I388" s="44"/>
      <c r="J388" s="44"/>
      <c r="K388" s="44"/>
      <c r="L388" s="6"/>
      <c r="M388" s="7"/>
    </row>
    <row r="389" spans="2:13" x14ac:dyDescent="0.4">
      <c r="B389" s="1"/>
      <c r="E389" s="3"/>
      <c r="F389" s="1"/>
      <c r="G389" s="52"/>
      <c r="H389" s="44"/>
      <c r="I389" s="44"/>
      <c r="J389" s="44"/>
      <c r="K389" s="44"/>
      <c r="L389" s="6"/>
      <c r="M389" s="7"/>
    </row>
    <row r="390" spans="2:13" x14ac:dyDescent="0.4">
      <c r="B390" s="1"/>
      <c r="E390" s="3"/>
      <c r="F390" s="1"/>
      <c r="G390" s="52"/>
      <c r="H390" s="44"/>
      <c r="I390" s="44"/>
      <c r="J390" s="44"/>
      <c r="K390" s="44"/>
      <c r="L390" s="6"/>
      <c r="M390" s="7"/>
    </row>
    <row r="391" spans="2:13" x14ac:dyDescent="0.4">
      <c r="B391" s="1"/>
      <c r="E391" s="3"/>
      <c r="F391" s="1"/>
      <c r="G391" s="52"/>
      <c r="H391" s="44"/>
      <c r="I391" s="44"/>
      <c r="J391" s="44"/>
      <c r="K391" s="44"/>
      <c r="L391" s="6"/>
      <c r="M391" s="7"/>
    </row>
    <row r="392" spans="2:13" x14ac:dyDescent="0.4">
      <c r="B392" s="1"/>
      <c r="E392" s="3"/>
      <c r="F392" s="1"/>
      <c r="G392" s="52"/>
      <c r="H392" s="44"/>
      <c r="I392" s="44"/>
      <c r="J392" s="44"/>
      <c r="K392" s="44"/>
      <c r="L392" s="6"/>
      <c r="M392" s="7"/>
    </row>
    <row r="393" spans="2:13" x14ac:dyDescent="0.4">
      <c r="B393" s="1"/>
      <c r="E393" s="3"/>
      <c r="F393" s="1"/>
      <c r="G393" s="52"/>
      <c r="H393" s="44"/>
      <c r="I393" s="44"/>
      <c r="J393" s="44"/>
      <c r="K393" s="44"/>
      <c r="L393" s="6"/>
      <c r="M393" s="7"/>
    </row>
    <row r="394" spans="2:13" x14ac:dyDescent="0.4">
      <c r="B394" s="1"/>
      <c r="E394" s="3"/>
      <c r="F394" s="1"/>
      <c r="G394" s="52"/>
      <c r="H394" s="44"/>
      <c r="I394" s="44"/>
      <c r="J394" s="44"/>
      <c r="K394" s="44"/>
      <c r="L394" s="6"/>
      <c r="M394" s="7"/>
    </row>
    <row r="395" spans="2:13" x14ac:dyDescent="0.4">
      <c r="B395" s="1"/>
      <c r="E395" s="3"/>
      <c r="F395" s="1"/>
      <c r="G395" s="52"/>
      <c r="H395" s="44"/>
      <c r="I395" s="44"/>
      <c r="J395" s="44"/>
      <c r="K395" s="44"/>
      <c r="L395" s="6"/>
      <c r="M395" s="7"/>
    </row>
    <row r="396" spans="2:13" x14ac:dyDescent="0.4">
      <c r="B396" s="1"/>
      <c r="E396" s="3"/>
      <c r="F396" s="1"/>
      <c r="G396" s="52"/>
      <c r="H396" s="44"/>
      <c r="I396" s="44"/>
      <c r="J396" s="44"/>
      <c r="K396" s="44"/>
      <c r="L396" s="6"/>
      <c r="M396" s="7"/>
    </row>
    <row r="397" spans="2:13" x14ac:dyDescent="0.4">
      <c r="B397" s="1"/>
      <c r="E397" s="3"/>
      <c r="F397" s="1"/>
      <c r="G397" s="52"/>
      <c r="H397" s="44"/>
      <c r="I397" s="44"/>
      <c r="J397" s="44"/>
      <c r="K397" s="44"/>
      <c r="L397" s="6"/>
      <c r="M397" s="7"/>
    </row>
    <row r="398" spans="2:13" x14ac:dyDescent="0.4">
      <c r="B398" s="1"/>
      <c r="E398" s="3"/>
      <c r="F398" s="1"/>
      <c r="G398" s="52"/>
      <c r="H398" s="44"/>
      <c r="I398" s="44"/>
      <c r="J398" s="44"/>
      <c r="K398" s="44"/>
      <c r="L398" s="6"/>
      <c r="M398" s="7"/>
    </row>
    <row r="399" spans="2:13" x14ac:dyDescent="0.4">
      <c r="B399" s="1"/>
      <c r="E399" s="3"/>
      <c r="F399" s="1"/>
      <c r="G399" s="52"/>
      <c r="H399" s="44"/>
      <c r="I399" s="44"/>
      <c r="J399" s="44"/>
      <c r="K399" s="44"/>
      <c r="L399" s="6"/>
      <c r="M399" s="7"/>
    </row>
    <row r="400" spans="2:13" x14ac:dyDescent="0.4">
      <c r="B400" s="1"/>
      <c r="E400" s="3"/>
      <c r="F400" s="1"/>
      <c r="G400" s="52"/>
      <c r="H400" s="44"/>
      <c r="I400" s="44"/>
      <c r="J400" s="44"/>
      <c r="K400" s="44"/>
      <c r="L400" s="6"/>
      <c r="M400" s="7"/>
    </row>
    <row r="401" spans="2:13" x14ac:dyDescent="0.4">
      <c r="B401" s="1"/>
      <c r="E401" s="3"/>
      <c r="F401" s="1"/>
      <c r="G401" s="52"/>
      <c r="H401" s="44"/>
      <c r="I401" s="44"/>
      <c r="J401" s="44"/>
      <c r="K401" s="44"/>
      <c r="L401" s="6"/>
      <c r="M401" s="7"/>
    </row>
    <row r="402" spans="2:13" x14ac:dyDescent="0.4">
      <c r="B402" s="1"/>
      <c r="E402" s="3"/>
      <c r="F402" s="1"/>
      <c r="G402" s="52"/>
      <c r="H402" s="44"/>
      <c r="I402" s="44"/>
      <c r="J402" s="44"/>
      <c r="K402" s="44"/>
      <c r="L402" s="6"/>
      <c r="M402" s="7"/>
    </row>
    <row r="403" spans="2:13" x14ac:dyDescent="0.4">
      <c r="B403" s="1"/>
      <c r="E403" s="3"/>
      <c r="F403" s="1"/>
      <c r="G403" s="52"/>
      <c r="H403" s="44"/>
      <c r="I403" s="44"/>
      <c r="J403" s="44"/>
      <c r="K403" s="44"/>
      <c r="L403" s="6"/>
      <c r="M403" s="7"/>
    </row>
    <row r="404" spans="2:13" x14ac:dyDescent="0.4">
      <c r="B404" s="1"/>
      <c r="E404" s="3"/>
      <c r="F404" s="1"/>
      <c r="G404" s="52"/>
      <c r="H404" s="44"/>
      <c r="I404" s="44"/>
      <c r="J404" s="44"/>
      <c r="K404" s="44"/>
      <c r="L404" s="6"/>
      <c r="M404" s="7"/>
    </row>
    <row r="405" spans="2:13" x14ac:dyDescent="0.4">
      <c r="B405" s="1"/>
      <c r="E405" s="3"/>
      <c r="F405" s="1"/>
      <c r="G405" s="52"/>
      <c r="H405" s="44"/>
      <c r="I405" s="44"/>
      <c r="J405" s="44"/>
      <c r="K405" s="44"/>
      <c r="L405" s="6"/>
      <c r="M405" s="7"/>
    </row>
    <row r="406" spans="2:13" x14ac:dyDescent="0.4">
      <c r="B406" s="1"/>
      <c r="E406" s="3"/>
      <c r="F406" s="1"/>
      <c r="G406" s="52"/>
      <c r="H406" s="44"/>
      <c r="I406" s="44"/>
      <c r="J406" s="44"/>
      <c r="K406" s="44"/>
      <c r="L406" s="6"/>
      <c r="M406" s="7"/>
    </row>
    <row r="407" spans="2:13" x14ac:dyDescent="0.4">
      <c r="B407" s="1"/>
      <c r="E407" s="3"/>
      <c r="F407" s="1"/>
      <c r="G407" s="52"/>
      <c r="H407" s="44"/>
      <c r="I407" s="44"/>
      <c r="J407" s="44"/>
      <c r="K407" s="44"/>
      <c r="L407" s="6"/>
      <c r="M407" s="7"/>
    </row>
    <row r="408" spans="2:13" x14ac:dyDescent="0.4">
      <c r="B408" s="1"/>
      <c r="E408" s="3"/>
      <c r="F408" s="1"/>
      <c r="G408" s="52"/>
      <c r="H408" s="44"/>
      <c r="I408" s="44"/>
      <c r="J408" s="44"/>
      <c r="K408" s="44"/>
      <c r="L408" s="6"/>
      <c r="M408" s="7"/>
    </row>
    <row r="409" spans="2:13" x14ac:dyDescent="0.4">
      <c r="B409" s="1"/>
      <c r="E409" s="3"/>
      <c r="F409" s="1"/>
      <c r="G409" s="52"/>
      <c r="H409" s="44"/>
      <c r="I409" s="44"/>
      <c r="J409" s="44"/>
      <c r="K409" s="44"/>
      <c r="L409" s="6"/>
      <c r="M409" s="7"/>
    </row>
    <row r="410" spans="2:13" x14ac:dyDescent="0.4">
      <c r="B410" s="1"/>
      <c r="E410" s="3"/>
      <c r="F410" s="1"/>
      <c r="G410" s="52"/>
      <c r="H410" s="44"/>
      <c r="I410" s="44"/>
      <c r="J410" s="44"/>
      <c r="K410" s="44"/>
      <c r="L410" s="6"/>
      <c r="M410" s="7"/>
    </row>
    <row r="411" spans="2:13" x14ac:dyDescent="0.4">
      <c r="B411" s="1"/>
      <c r="E411" s="3"/>
      <c r="F411" s="1"/>
      <c r="G411" s="52"/>
      <c r="H411" s="44"/>
      <c r="I411" s="44"/>
      <c r="J411" s="44"/>
      <c r="K411" s="44"/>
      <c r="L411" s="6"/>
      <c r="M411" s="7"/>
    </row>
    <row r="412" spans="2:13" x14ac:dyDescent="0.4">
      <c r="B412" s="1"/>
      <c r="E412" s="3"/>
      <c r="F412" s="1"/>
      <c r="G412" s="52"/>
      <c r="H412" s="44"/>
      <c r="I412" s="44"/>
      <c r="J412" s="44"/>
      <c r="K412" s="44"/>
      <c r="L412" s="6"/>
      <c r="M412" s="7"/>
    </row>
    <row r="413" spans="2:13" x14ac:dyDescent="0.4">
      <c r="B413" s="1"/>
      <c r="E413" s="3"/>
      <c r="F413" s="1"/>
      <c r="G413" s="52"/>
      <c r="H413" s="44"/>
      <c r="I413" s="44"/>
      <c r="J413" s="44"/>
      <c r="K413" s="44"/>
      <c r="L413" s="6"/>
      <c r="M413" s="7"/>
    </row>
    <row r="414" spans="2:13" x14ac:dyDescent="0.4">
      <c r="B414" s="1"/>
      <c r="E414" s="3"/>
      <c r="F414" s="1"/>
      <c r="G414" s="52"/>
      <c r="H414" s="44"/>
      <c r="I414" s="44"/>
      <c r="J414" s="44"/>
      <c r="K414" s="44"/>
      <c r="L414" s="6"/>
      <c r="M414" s="7"/>
    </row>
    <row r="415" spans="2:13" x14ac:dyDescent="0.4">
      <c r="B415" s="1"/>
      <c r="E415" s="3"/>
      <c r="F415" s="1"/>
      <c r="G415" s="52"/>
      <c r="H415" s="44"/>
      <c r="I415" s="44"/>
      <c r="J415" s="44"/>
      <c r="K415" s="44"/>
      <c r="L415" s="6"/>
      <c r="M415" s="7"/>
    </row>
    <row r="416" spans="2:13" x14ac:dyDescent="0.4">
      <c r="B416" s="1"/>
      <c r="E416" s="3"/>
      <c r="F416" s="1"/>
      <c r="G416" s="52"/>
      <c r="H416" s="44"/>
      <c r="I416" s="44"/>
      <c r="J416" s="44"/>
      <c r="K416" s="44"/>
      <c r="L416" s="6"/>
      <c r="M416" s="7"/>
    </row>
    <row r="417" spans="2:13" x14ac:dyDescent="0.4">
      <c r="B417" s="1"/>
      <c r="E417" s="3"/>
      <c r="F417" s="1"/>
      <c r="G417" s="52"/>
      <c r="H417" s="44"/>
      <c r="I417" s="44"/>
      <c r="J417" s="44"/>
      <c r="K417" s="44"/>
      <c r="L417" s="6"/>
      <c r="M417" s="7"/>
    </row>
    <row r="418" spans="2:13" x14ac:dyDescent="0.4">
      <c r="B418" s="1"/>
      <c r="E418" s="3"/>
      <c r="F418" s="1"/>
      <c r="G418" s="52"/>
      <c r="H418" s="44"/>
      <c r="I418" s="44"/>
      <c r="J418" s="44"/>
      <c r="K418" s="44"/>
      <c r="L418" s="6"/>
      <c r="M418" s="7"/>
    </row>
    <row r="419" spans="2:13" x14ac:dyDescent="0.4">
      <c r="B419" s="1"/>
      <c r="E419" s="3"/>
      <c r="F419" s="1"/>
      <c r="G419" s="52"/>
      <c r="H419" s="44"/>
      <c r="I419" s="44"/>
      <c r="J419" s="44"/>
      <c r="K419" s="44"/>
      <c r="L419" s="6"/>
      <c r="M419" s="7"/>
    </row>
    <row r="420" spans="2:13" x14ac:dyDescent="0.4">
      <c r="B420" s="1"/>
      <c r="E420" s="3"/>
      <c r="F420" s="1"/>
      <c r="G420" s="52"/>
      <c r="H420" s="44"/>
      <c r="I420" s="44"/>
      <c r="J420" s="44"/>
      <c r="K420" s="44"/>
      <c r="L420" s="6"/>
      <c r="M420" s="7"/>
    </row>
    <row r="421" spans="2:13" x14ac:dyDescent="0.4">
      <c r="B421" s="1"/>
      <c r="E421" s="3"/>
      <c r="F421" s="1"/>
      <c r="G421" s="52"/>
      <c r="H421" s="44"/>
      <c r="I421" s="44"/>
      <c r="J421" s="44"/>
      <c r="K421" s="44"/>
      <c r="L421" s="6"/>
      <c r="M421" s="7"/>
    </row>
    <row r="422" spans="2:13" x14ac:dyDescent="0.4">
      <c r="B422" s="1"/>
      <c r="E422" s="3"/>
      <c r="F422" s="1"/>
      <c r="G422" s="52"/>
      <c r="H422" s="44"/>
      <c r="I422" s="44"/>
      <c r="J422" s="44"/>
      <c r="K422" s="44"/>
      <c r="L422" s="6"/>
      <c r="M422" s="7"/>
    </row>
    <row r="423" spans="2:13" x14ac:dyDescent="0.4">
      <c r="B423" s="1"/>
      <c r="E423" s="3"/>
      <c r="F423" s="1"/>
      <c r="G423" s="52"/>
      <c r="H423" s="44"/>
      <c r="I423" s="44"/>
      <c r="J423" s="44"/>
      <c r="K423" s="44"/>
      <c r="L423" s="6"/>
      <c r="M423" s="7"/>
    </row>
    <row r="424" spans="2:13" x14ac:dyDescent="0.4">
      <c r="B424" s="1"/>
      <c r="E424" s="3"/>
      <c r="F424" s="1"/>
      <c r="G424" s="52"/>
      <c r="H424" s="44"/>
      <c r="I424" s="44"/>
      <c r="J424" s="44"/>
      <c r="K424" s="44"/>
      <c r="L424" s="6"/>
      <c r="M424" s="7"/>
    </row>
    <row r="425" spans="2:13" x14ac:dyDescent="0.4">
      <c r="B425" s="1"/>
      <c r="E425" s="3"/>
      <c r="F425" s="1"/>
      <c r="G425" s="52"/>
      <c r="H425" s="44"/>
      <c r="I425" s="44"/>
      <c r="J425" s="44"/>
      <c r="K425" s="44"/>
      <c r="L425" s="6"/>
      <c r="M425" s="7"/>
    </row>
    <row r="426" spans="2:13" x14ac:dyDescent="0.4">
      <c r="B426" s="1"/>
      <c r="E426" s="3"/>
      <c r="F426" s="1"/>
      <c r="G426" s="52"/>
      <c r="H426" s="44"/>
      <c r="I426" s="44"/>
      <c r="J426" s="44"/>
      <c r="K426" s="44"/>
      <c r="L426" s="6"/>
      <c r="M426" s="7"/>
    </row>
    <row r="427" spans="2:13" x14ac:dyDescent="0.4">
      <c r="B427" s="1"/>
      <c r="E427" s="3"/>
      <c r="F427" s="1"/>
      <c r="G427" s="52"/>
      <c r="H427" s="44"/>
      <c r="I427" s="44"/>
      <c r="J427" s="44"/>
      <c r="K427" s="44"/>
      <c r="L427" s="6"/>
      <c r="M427" s="7"/>
    </row>
    <row r="428" spans="2:13" x14ac:dyDescent="0.4">
      <c r="B428" s="1"/>
      <c r="E428" s="3"/>
      <c r="F428" s="1"/>
      <c r="G428" s="52"/>
      <c r="H428" s="44"/>
      <c r="I428" s="44"/>
      <c r="J428" s="44"/>
      <c r="K428" s="44"/>
      <c r="L428" s="6"/>
      <c r="M428" s="7"/>
    </row>
    <row r="429" spans="2:13" x14ac:dyDescent="0.4">
      <c r="B429" s="1"/>
      <c r="E429" s="3"/>
      <c r="F429" s="1"/>
      <c r="G429" s="52"/>
      <c r="H429" s="44"/>
      <c r="I429" s="44"/>
      <c r="J429" s="44"/>
      <c r="K429" s="44"/>
      <c r="L429" s="6"/>
      <c r="M429" s="7"/>
    </row>
    <row r="430" spans="2:13" x14ac:dyDescent="0.4">
      <c r="B430" s="1"/>
      <c r="E430" s="3"/>
      <c r="F430" s="1"/>
      <c r="G430" s="52"/>
      <c r="H430" s="44"/>
      <c r="I430" s="44"/>
      <c r="J430" s="44"/>
      <c r="K430" s="44"/>
      <c r="L430" s="6"/>
      <c r="M430" s="7"/>
    </row>
    <row r="431" spans="2:13" x14ac:dyDescent="0.4">
      <c r="B431" s="1"/>
      <c r="E431" s="3"/>
      <c r="F431" s="1"/>
      <c r="G431" s="52"/>
      <c r="H431" s="44"/>
      <c r="I431" s="44"/>
      <c r="J431" s="44"/>
      <c r="K431" s="44"/>
      <c r="L431" s="6"/>
      <c r="M431" s="7"/>
    </row>
    <row r="432" spans="2:13" x14ac:dyDescent="0.4">
      <c r="B432" s="1"/>
      <c r="E432" s="3"/>
      <c r="F432" s="1"/>
      <c r="G432" s="52"/>
      <c r="H432" s="44"/>
      <c r="I432" s="44"/>
      <c r="J432" s="44"/>
      <c r="K432" s="44"/>
      <c r="L432" s="6"/>
      <c r="M432" s="7"/>
    </row>
    <row r="433" spans="2:13" x14ac:dyDescent="0.4">
      <c r="B433" s="1"/>
      <c r="E433" s="3"/>
      <c r="F433" s="1"/>
      <c r="G433" s="52"/>
      <c r="H433" s="44"/>
      <c r="I433" s="44"/>
      <c r="J433" s="44"/>
      <c r="K433" s="44"/>
      <c r="L433" s="6"/>
      <c r="M433" s="7"/>
    </row>
    <row r="434" spans="2:13" x14ac:dyDescent="0.4">
      <c r="B434" s="1"/>
      <c r="E434" s="3"/>
      <c r="F434" s="1"/>
      <c r="G434" s="52"/>
      <c r="H434" s="44"/>
      <c r="I434" s="44"/>
      <c r="J434" s="44"/>
      <c r="K434" s="44"/>
      <c r="L434" s="6"/>
      <c r="M434" s="7"/>
    </row>
    <row r="435" spans="2:13" x14ac:dyDescent="0.4">
      <c r="B435" s="1"/>
      <c r="E435" s="3"/>
      <c r="F435" s="1"/>
      <c r="G435" s="52"/>
      <c r="H435" s="44"/>
      <c r="I435" s="44"/>
      <c r="J435" s="44"/>
      <c r="K435" s="44"/>
      <c r="L435" s="6"/>
      <c r="M435" s="7"/>
    </row>
    <row r="436" spans="2:13" x14ac:dyDescent="0.4">
      <c r="B436" s="1"/>
      <c r="E436" s="3"/>
      <c r="F436" s="1"/>
      <c r="G436" s="52"/>
      <c r="H436" s="44"/>
      <c r="I436" s="44"/>
      <c r="J436" s="44"/>
      <c r="K436" s="44"/>
      <c r="L436" s="6"/>
      <c r="M436" s="7"/>
    </row>
    <row r="437" spans="2:13" x14ac:dyDescent="0.4">
      <c r="B437" s="1"/>
      <c r="E437" s="3"/>
      <c r="F437" s="1"/>
      <c r="G437" s="52"/>
      <c r="H437" s="44"/>
      <c r="I437" s="44"/>
      <c r="J437" s="44"/>
      <c r="K437" s="44"/>
      <c r="L437" s="6"/>
      <c r="M437" s="7"/>
    </row>
    <row r="438" spans="2:13" x14ac:dyDescent="0.4">
      <c r="B438" s="1"/>
      <c r="E438" s="3"/>
      <c r="F438" s="1"/>
      <c r="G438" s="52"/>
      <c r="H438" s="44"/>
      <c r="I438" s="44"/>
      <c r="J438" s="44"/>
      <c r="K438" s="44"/>
      <c r="L438" s="6"/>
      <c r="M438" s="7"/>
    </row>
    <row r="439" spans="2:13" x14ac:dyDescent="0.4">
      <c r="B439" s="1"/>
      <c r="E439" s="3"/>
      <c r="F439" s="1"/>
      <c r="G439" s="52"/>
      <c r="H439" s="44"/>
      <c r="I439" s="44"/>
      <c r="J439" s="44"/>
      <c r="K439" s="44"/>
      <c r="L439" s="6"/>
      <c r="M439" s="7"/>
    </row>
    <row r="440" spans="2:13" x14ac:dyDescent="0.4">
      <c r="B440" s="1"/>
      <c r="E440" s="3"/>
      <c r="F440" s="1"/>
      <c r="G440" s="52"/>
      <c r="H440" s="44"/>
      <c r="I440" s="44"/>
      <c r="J440" s="44"/>
      <c r="K440" s="44"/>
      <c r="L440" s="6"/>
      <c r="M440" s="7"/>
    </row>
    <row r="441" spans="2:13" x14ac:dyDescent="0.4">
      <c r="B441" s="1"/>
      <c r="E441" s="3"/>
      <c r="F441" s="1"/>
      <c r="G441" s="52"/>
      <c r="H441" s="44"/>
      <c r="I441" s="44"/>
      <c r="J441" s="44"/>
      <c r="K441" s="44"/>
      <c r="L441" s="6"/>
      <c r="M441" s="7"/>
    </row>
    <row r="442" spans="2:13" x14ac:dyDescent="0.4">
      <c r="B442" s="1"/>
      <c r="E442" s="3"/>
      <c r="F442" s="1"/>
      <c r="G442" s="52"/>
      <c r="H442" s="44"/>
      <c r="I442" s="44"/>
      <c r="J442" s="44"/>
      <c r="K442" s="44"/>
      <c r="L442" s="6"/>
      <c r="M442" s="7"/>
    </row>
    <row r="443" spans="2:13" x14ac:dyDescent="0.4">
      <c r="B443" s="1"/>
      <c r="E443" s="3"/>
      <c r="F443" s="1"/>
      <c r="G443" s="52"/>
      <c r="H443" s="44"/>
      <c r="I443" s="44"/>
      <c r="J443" s="44"/>
      <c r="K443" s="44"/>
      <c r="L443" s="6"/>
      <c r="M443" s="7"/>
    </row>
    <row r="444" spans="2:13" x14ac:dyDescent="0.4">
      <c r="B444" s="1"/>
      <c r="E444" s="3"/>
      <c r="F444" s="1"/>
      <c r="G444" s="52"/>
      <c r="H444" s="44"/>
      <c r="I444" s="44"/>
      <c r="J444" s="44"/>
      <c r="K444" s="44"/>
      <c r="L444" s="6"/>
      <c r="M444" s="7"/>
    </row>
    <row r="445" spans="2:13" x14ac:dyDescent="0.4">
      <c r="B445" s="1"/>
      <c r="E445" s="3"/>
      <c r="F445" s="1"/>
      <c r="G445" s="52"/>
      <c r="H445" s="44"/>
      <c r="I445" s="44"/>
      <c r="J445" s="44"/>
      <c r="K445" s="44"/>
      <c r="L445" s="6"/>
      <c r="M445" s="7"/>
    </row>
    <row r="446" spans="2:13" x14ac:dyDescent="0.4">
      <c r="B446" s="1"/>
      <c r="E446" s="3"/>
      <c r="F446" s="1"/>
      <c r="G446" s="52"/>
      <c r="H446" s="44"/>
      <c r="I446" s="44"/>
      <c r="J446" s="44"/>
      <c r="K446" s="44"/>
      <c r="L446" s="6"/>
      <c r="M446" s="7"/>
    </row>
    <row r="447" spans="2:13" x14ac:dyDescent="0.4">
      <c r="B447" s="1"/>
      <c r="E447" s="3"/>
      <c r="F447" s="1"/>
      <c r="G447" s="52"/>
      <c r="H447" s="44"/>
      <c r="I447" s="44"/>
      <c r="J447" s="44"/>
      <c r="K447" s="44"/>
      <c r="L447" s="6"/>
      <c r="M447" s="7"/>
    </row>
    <row r="448" spans="2:13" x14ac:dyDescent="0.4">
      <c r="B448" s="1"/>
      <c r="E448" s="3"/>
      <c r="F448" s="1"/>
      <c r="G448" s="52"/>
      <c r="H448" s="44"/>
      <c r="I448" s="44"/>
      <c r="J448" s="44"/>
      <c r="K448" s="44"/>
      <c r="L448" s="6"/>
      <c r="M448" s="7"/>
    </row>
    <row r="449" spans="2:13" x14ac:dyDescent="0.4">
      <c r="B449" s="1"/>
      <c r="E449" s="3"/>
      <c r="F449" s="1"/>
      <c r="G449" s="52"/>
      <c r="H449" s="44"/>
      <c r="I449" s="44"/>
      <c r="J449" s="44"/>
      <c r="K449" s="44"/>
      <c r="L449" s="6"/>
      <c r="M449" s="7"/>
    </row>
    <row r="450" spans="2:13" x14ac:dyDescent="0.4">
      <c r="B450" s="1"/>
      <c r="E450" s="3"/>
      <c r="F450" s="1"/>
      <c r="G450" s="52"/>
      <c r="H450" s="44"/>
      <c r="I450" s="44"/>
      <c r="J450" s="44"/>
      <c r="K450" s="44"/>
      <c r="L450" s="6"/>
      <c r="M450" s="7"/>
    </row>
    <row r="451" spans="2:13" x14ac:dyDescent="0.4">
      <c r="B451" s="1"/>
      <c r="E451" s="3"/>
      <c r="F451" s="1"/>
      <c r="G451" s="52"/>
      <c r="H451" s="44"/>
      <c r="I451" s="44"/>
      <c r="J451" s="44"/>
      <c r="K451" s="44"/>
      <c r="L451" s="6"/>
      <c r="M451" s="7"/>
    </row>
    <row r="452" spans="2:13" x14ac:dyDescent="0.4">
      <c r="B452" s="1"/>
      <c r="E452" s="3"/>
      <c r="F452" s="1"/>
      <c r="G452" s="52"/>
      <c r="H452" s="44"/>
      <c r="I452" s="44"/>
      <c r="J452" s="44"/>
      <c r="K452" s="44"/>
      <c r="L452" s="6"/>
      <c r="M452" s="7"/>
    </row>
    <row r="453" spans="2:13" x14ac:dyDescent="0.4">
      <c r="B453" s="1"/>
      <c r="E453" s="3"/>
      <c r="F453" s="1"/>
      <c r="G453" s="52"/>
      <c r="H453" s="44"/>
      <c r="I453" s="44"/>
      <c r="J453" s="44"/>
      <c r="K453" s="44"/>
      <c r="L453" s="6"/>
      <c r="M453" s="7"/>
    </row>
    <row r="454" spans="2:13" x14ac:dyDescent="0.4">
      <c r="B454" s="1"/>
      <c r="E454" s="3"/>
      <c r="F454" s="1"/>
      <c r="G454" s="52"/>
      <c r="H454" s="44"/>
      <c r="I454" s="44"/>
      <c r="J454" s="44"/>
      <c r="K454" s="44"/>
      <c r="L454" s="6"/>
      <c r="M454" s="7"/>
    </row>
    <row r="455" spans="2:13" x14ac:dyDescent="0.4">
      <c r="B455" s="1"/>
      <c r="E455" s="3"/>
      <c r="F455" s="1"/>
      <c r="G455" s="52"/>
      <c r="H455" s="44"/>
      <c r="I455" s="44"/>
      <c r="J455" s="44"/>
      <c r="K455" s="44"/>
      <c r="L455" s="6"/>
      <c r="M455" s="7"/>
    </row>
    <row r="456" spans="2:13" x14ac:dyDescent="0.4">
      <c r="B456" s="1"/>
      <c r="E456" s="3"/>
      <c r="F456" s="1"/>
      <c r="G456" s="52"/>
      <c r="H456" s="44"/>
      <c r="I456" s="44"/>
      <c r="J456" s="44"/>
      <c r="K456" s="44"/>
      <c r="L456" s="6"/>
      <c r="M456" s="7"/>
    </row>
    <row r="457" spans="2:13" x14ac:dyDescent="0.4">
      <c r="B457" s="1"/>
      <c r="E457" s="3"/>
      <c r="F457" s="1"/>
      <c r="G457" s="52"/>
      <c r="H457" s="44"/>
      <c r="I457" s="44"/>
      <c r="J457" s="44"/>
      <c r="K457" s="44"/>
      <c r="L457" s="6"/>
      <c r="M457" s="7"/>
    </row>
    <row r="458" spans="2:13" x14ac:dyDescent="0.4">
      <c r="B458" s="1"/>
      <c r="E458" s="3"/>
      <c r="F458" s="1"/>
      <c r="G458" s="52"/>
      <c r="H458" s="44"/>
      <c r="I458" s="44"/>
      <c r="J458" s="44"/>
      <c r="K458" s="44"/>
      <c r="L458" s="6"/>
      <c r="M458" s="7"/>
    </row>
    <row r="459" spans="2:13" x14ac:dyDescent="0.4">
      <c r="B459" s="1"/>
      <c r="E459" s="3"/>
      <c r="F459" s="1"/>
      <c r="G459" s="52"/>
      <c r="H459" s="44"/>
      <c r="I459" s="44"/>
      <c r="J459" s="44"/>
      <c r="K459" s="44"/>
      <c r="L459" s="6"/>
      <c r="M459" s="7"/>
    </row>
    <row r="460" spans="2:13" x14ac:dyDescent="0.4">
      <c r="B460" s="1"/>
      <c r="E460" s="3"/>
      <c r="F460" s="1"/>
      <c r="G460" s="52"/>
      <c r="H460" s="44"/>
      <c r="I460" s="44"/>
      <c r="J460" s="44"/>
      <c r="K460" s="44"/>
      <c r="L460" s="6"/>
      <c r="M460" s="7"/>
    </row>
    <row r="461" spans="2:13" x14ac:dyDescent="0.4">
      <c r="B461" s="1"/>
      <c r="E461" s="3"/>
      <c r="F461" s="1"/>
      <c r="G461" s="52"/>
      <c r="H461" s="44"/>
      <c r="I461" s="44"/>
      <c r="J461" s="44"/>
      <c r="K461" s="44"/>
      <c r="L461" s="6"/>
      <c r="M461" s="7"/>
    </row>
    <row r="462" spans="2:13" x14ac:dyDescent="0.4">
      <c r="B462" s="1"/>
      <c r="E462" s="3"/>
      <c r="F462" s="1"/>
      <c r="G462" s="52"/>
      <c r="H462" s="44"/>
      <c r="I462" s="44"/>
      <c r="J462" s="44"/>
      <c r="K462" s="44"/>
      <c r="L462" s="6"/>
      <c r="M462" s="7"/>
    </row>
    <row r="463" spans="2:13" x14ac:dyDescent="0.4">
      <c r="B463" s="1"/>
      <c r="E463" s="3"/>
      <c r="F463" s="1"/>
      <c r="G463" s="52"/>
      <c r="H463" s="44"/>
      <c r="I463" s="44"/>
      <c r="J463" s="44"/>
      <c r="K463" s="44"/>
      <c r="L463" s="6"/>
      <c r="M463" s="7"/>
    </row>
    <row r="464" spans="2:13" x14ac:dyDescent="0.4">
      <c r="B464" s="1"/>
      <c r="E464" s="3"/>
      <c r="F464" s="1"/>
      <c r="G464" s="52"/>
      <c r="H464" s="44"/>
      <c r="I464" s="44"/>
      <c r="J464" s="44"/>
      <c r="K464" s="44"/>
      <c r="L464" s="6"/>
      <c r="M464" s="7"/>
    </row>
    <row r="465" spans="2:13" x14ac:dyDescent="0.4">
      <c r="B465" s="1"/>
      <c r="E465" s="3"/>
      <c r="F465" s="1"/>
      <c r="G465" s="52"/>
      <c r="H465" s="44"/>
      <c r="I465" s="44"/>
      <c r="J465" s="44"/>
      <c r="K465" s="44"/>
      <c r="L465" s="6"/>
      <c r="M465" s="7"/>
    </row>
    <row r="466" spans="2:13" x14ac:dyDescent="0.4">
      <c r="B466" s="1"/>
      <c r="E466" s="3"/>
      <c r="F466" s="1"/>
      <c r="G466" s="52"/>
      <c r="H466" s="44"/>
      <c r="I466" s="44"/>
      <c r="J466" s="44"/>
      <c r="K466" s="44"/>
      <c r="L466" s="6"/>
      <c r="M466" s="7"/>
    </row>
    <row r="467" spans="2:13" x14ac:dyDescent="0.4">
      <c r="B467" s="1"/>
      <c r="E467" s="3"/>
      <c r="F467" s="1"/>
      <c r="G467" s="52"/>
      <c r="H467" s="44"/>
      <c r="I467" s="44"/>
      <c r="J467" s="44"/>
      <c r="K467" s="44"/>
      <c r="L467" s="6"/>
      <c r="M467" s="7"/>
    </row>
    <row r="468" spans="2:13" x14ac:dyDescent="0.4">
      <c r="B468" s="1"/>
      <c r="E468" s="3"/>
      <c r="F468" s="1"/>
      <c r="G468" s="52"/>
      <c r="H468" s="44"/>
      <c r="I468" s="44"/>
      <c r="J468" s="44"/>
      <c r="K468" s="44"/>
      <c r="L468" s="6"/>
      <c r="M468" s="7"/>
    </row>
    <row r="469" spans="2:13" x14ac:dyDescent="0.4">
      <c r="B469" s="1"/>
      <c r="E469" s="3"/>
      <c r="F469" s="1"/>
      <c r="G469" s="52"/>
      <c r="H469" s="44"/>
      <c r="I469" s="44"/>
      <c r="J469" s="44"/>
      <c r="K469" s="44"/>
      <c r="L469" s="6"/>
      <c r="M469" s="7"/>
    </row>
    <row r="470" spans="2:13" x14ac:dyDescent="0.4">
      <c r="B470" s="1"/>
      <c r="E470" s="3"/>
      <c r="F470" s="1"/>
      <c r="G470" s="52"/>
      <c r="H470" s="44"/>
      <c r="I470" s="44"/>
      <c r="J470" s="44"/>
      <c r="K470" s="44"/>
      <c r="L470" s="6"/>
      <c r="M470" s="7"/>
    </row>
    <row r="471" spans="2:13" x14ac:dyDescent="0.4">
      <c r="B471" s="1"/>
      <c r="E471" s="3"/>
      <c r="F471" s="1"/>
      <c r="G471" s="52"/>
      <c r="H471" s="44"/>
      <c r="I471" s="44"/>
      <c r="J471" s="44"/>
      <c r="K471" s="44"/>
      <c r="L471" s="6"/>
      <c r="M471" s="7"/>
    </row>
    <row r="472" spans="2:13" x14ac:dyDescent="0.4">
      <c r="B472" s="1"/>
      <c r="E472" s="3"/>
      <c r="F472" s="1"/>
      <c r="G472" s="52"/>
      <c r="H472" s="44"/>
      <c r="I472" s="44"/>
      <c r="J472" s="44"/>
      <c r="K472" s="44"/>
      <c r="L472" s="6"/>
      <c r="M472" s="7"/>
    </row>
    <row r="473" spans="2:13" x14ac:dyDescent="0.4">
      <c r="B473" s="1"/>
      <c r="E473" s="3"/>
      <c r="F473" s="1"/>
      <c r="G473" s="52"/>
      <c r="H473" s="44"/>
      <c r="I473" s="44"/>
      <c r="J473" s="44"/>
      <c r="K473" s="44"/>
      <c r="L473" s="6"/>
      <c r="M473" s="7"/>
    </row>
    <row r="474" spans="2:13" x14ac:dyDescent="0.4">
      <c r="B474" s="1"/>
      <c r="E474" s="3"/>
      <c r="F474" s="1"/>
      <c r="G474" s="52"/>
      <c r="H474" s="44"/>
      <c r="I474" s="44"/>
      <c r="J474" s="44"/>
      <c r="K474" s="44"/>
      <c r="L474" s="6"/>
      <c r="M474" s="7"/>
    </row>
    <row r="475" spans="2:13" x14ac:dyDescent="0.4">
      <c r="B475" s="1"/>
      <c r="E475" s="3"/>
      <c r="F475" s="1"/>
      <c r="G475" s="52"/>
      <c r="H475" s="44"/>
      <c r="I475" s="44"/>
      <c r="J475" s="44"/>
      <c r="K475" s="44"/>
      <c r="L475" s="6"/>
      <c r="M475" s="7"/>
    </row>
    <row r="476" spans="2:13" x14ac:dyDescent="0.4">
      <c r="B476" s="1"/>
      <c r="E476" s="3"/>
      <c r="F476" s="1"/>
      <c r="G476" s="52"/>
      <c r="H476" s="44"/>
      <c r="I476" s="44"/>
      <c r="J476" s="44"/>
      <c r="K476" s="44"/>
      <c r="L476" s="6"/>
      <c r="M476" s="7"/>
    </row>
    <row r="477" spans="2:13" x14ac:dyDescent="0.4">
      <c r="B477" s="1"/>
      <c r="E477" s="3"/>
      <c r="F477" s="1"/>
      <c r="G477" s="52"/>
      <c r="H477" s="44"/>
      <c r="I477" s="44"/>
      <c r="J477" s="44"/>
      <c r="K477" s="44"/>
      <c r="L477" s="6"/>
      <c r="M477" s="7"/>
    </row>
    <row r="478" spans="2:13" x14ac:dyDescent="0.4">
      <c r="B478" s="1"/>
      <c r="E478" s="3"/>
      <c r="F478" s="1"/>
      <c r="G478" s="52"/>
      <c r="H478" s="44"/>
      <c r="I478" s="44"/>
      <c r="J478" s="44"/>
      <c r="K478" s="44"/>
      <c r="L478" s="6"/>
      <c r="M478" s="7"/>
    </row>
    <row r="479" spans="2:13" x14ac:dyDescent="0.4">
      <c r="B479" s="1"/>
      <c r="E479" s="3"/>
      <c r="F479" s="1"/>
      <c r="G479" s="52"/>
      <c r="H479" s="44"/>
      <c r="I479" s="44"/>
      <c r="J479" s="44"/>
      <c r="K479" s="44"/>
      <c r="L479" s="6"/>
      <c r="M479" s="7"/>
    </row>
    <row r="480" spans="2:13" x14ac:dyDescent="0.4">
      <c r="B480" s="1"/>
      <c r="E480" s="3"/>
      <c r="F480" s="1"/>
      <c r="G480" s="52"/>
      <c r="H480" s="44"/>
      <c r="I480" s="44"/>
      <c r="J480" s="44"/>
      <c r="K480" s="44"/>
      <c r="L480" s="6"/>
      <c r="M480" s="7"/>
    </row>
    <row r="481" spans="2:13" x14ac:dyDescent="0.4">
      <c r="B481" s="1"/>
      <c r="E481" s="3"/>
      <c r="F481" s="1"/>
      <c r="G481" s="52"/>
      <c r="H481" s="44"/>
      <c r="I481" s="44"/>
      <c r="J481" s="44"/>
      <c r="K481" s="44"/>
      <c r="L481" s="6"/>
      <c r="M481" s="7"/>
    </row>
    <row r="482" spans="2:13" x14ac:dyDescent="0.4">
      <c r="B482" s="1"/>
      <c r="E482" s="3"/>
      <c r="F482" s="1"/>
      <c r="G482" s="52"/>
      <c r="H482" s="44"/>
      <c r="I482" s="44"/>
      <c r="J482" s="44"/>
      <c r="K482" s="44"/>
      <c r="L482" s="6"/>
      <c r="M482" s="7"/>
    </row>
    <row r="483" spans="2:13" x14ac:dyDescent="0.4">
      <c r="B483" s="1"/>
      <c r="E483" s="3"/>
      <c r="F483" s="1"/>
      <c r="G483" s="52"/>
      <c r="H483" s="44"/>
      <c r="I483" s="44"/>
      <c r="J483" s="44"/>
      <c r="K483" s="44"/>
      <c r="L483" s="6"/>
      <c r="M483" s="7"/>
    </row>
    <row r="484" spans="2:13" x14ac:dyDescent="0.4">
      <c r="B484" s="1"/>
      <c r="E484" s="3"/>
      <c r="F484" s="1"/>
      <c r="G484" s="52"/>
      <c r="H484" s="44"/>
      <c r="I484" s="44"/>
      <c r="J484" s="44"/>
      <c r="K484" s="44"/>
      <c r="L484" s="6"/>
      <c r="M484" s="7"/>
    </row>
    <row r="485" spans="2:13" x14ac:dyDescent="0.4">
      <c r="B485" s="1"/>
      <c r="E485" s="3"/>
      <c r="F485" s="1"/>
      <c r="G485" s="52"/>
      <c r="H485" s="44"/>
      <c r="I485" s="44"/>
      <c r="J485" s="44"/>
      <c r="K485" s="44"/>
      <c r="L485" s="6"/>
      <c r="M485" s="7"/>
    </row>
    <row r="486" spans="2:13" x14ac:dyDescent="0.4">
      <c r="B486" s="1"/>
      <c r="E486" s="3"/>
      <c r="F486" s="1"/>
      <c r="G486" s="52"/>
      <c r="H486" s="44"/>
      <c r="I486" s="44"/>
      <c r="J486" s="44"/>
      <c r="K486" s="44"/>
      <c r="L486" s="6"/>
      <c r="M486" s="7"/>
    </row>
    <row r="487" spans="2:13" x14ac:dyDescent="0.4">
      <c r="B487" s="1"/>
      <c r="E487" s="3"/>
      <c r="F487" s="1"/>
      <c r="G487" s="52"/>
      <c r="H487" s="44"/>
      <c r="I487" s="44"/>
      <c r="J487" s="44"/>
      <c r="K487" s="44"/>
      <c r="L487" s="6"/>
      <c r="M487" s="7"/>
    </row>
    <row r="488" spans="2:13" x14ac:dyDescent="0.4">
      <c r="B488" s="1"/>
      <c r="E488" s="3"/>
      <c r="F488" s="1"/>
      <c r="G488" s="52"/>
      <c r="H488" s="44"/>
      <c r="I488" s="44"/>
      <c r="J488" s="44"/>
      <c r="K488" s="44"/>
      <c r="L488" s="6"/>
      <c r="M488" s="7"/>
    </row>
    <row r="489" spans="2:13" x14ac:dyDescent="0.4">
      <c r="B489" s="1"/>
      <c r="E489" s="3"/>
      <c r="F489" s="1"/>
      <c r="G489" s="52"/>
      <c r="H489" s="44"/>
      <c r="I489" s="44"/>
      <c r="J489" s="44"/>
      <c r="K489" s="44"/>
      <c r="L489" s="6"/>
      <c r="M489" s="7"/>
    </row>
    <row r="490" spans="2:13" x14ac:dyDescent="0.4">
      <c r="B490" s="1"/>
      <c r="E490" s="3"/>
      <c r="F490" s="1"/>
      <c r="G490" s="52"/>
      <c r="H490" s="44"/>
      <c r="I490" s="44"/>
      <c r="J490" s="44"/>
      <c r="K490" s="44"/>
      <c r="L490" s="6"/>
      <c r="M490" s="7"/>
    </row>
    <row r="491" spans="2:13" x14ac:dyDescent="0.4">
      <c r="B491" s="1"/>
      <c r="E491" s="3"/>
      <c r="F491" s="1"/>
      <c r="G491" s="52"/>
      <c r="H491" s="44"/>
      <c r="I491" s="44"/>
      <c r="J491" s="44"/>
      <c r="K491" s="44"/>
      <c r="L491" s="6"/>
      <c r="M491" s="7"/>
    </row>
    <row r="492" spans="2:13" x14ac:dyDescent="0.4">
      <c r="B492" s="1"/>
      <c r="E492" s="3"/>
      <c r="F492" s="1"/>
      <c r="G492" s="52"/>
      <c r="H492" s="44"/>
      <c r="I492" s="44"/>
      <c r="J492" s="44"/>
      <c r="K492" s="44"/>
      <c r="L492" s="6"/>
      <c r="M492" s="7"/>
    </row>
    <row r="493" spans="2:13" x14ac:dyDescent="0.4">
      <c r="B493" s="1"/>
      <c r="E493" s="3"/>
      <c r="F493" s="1"/>
      <c r="G493" s="52"/>
      <c r="H493" s="44"/>
      <c r="I493" s="44"/>
      <c r="J493" s="44"/>
      <c r="K493" s="44"/>
      <c r="L493" s="6"/>
      <c r="M493" s="7"/>
    </row>
    <row r="494" spans="2:13" x14ac:dyDescent="0.4">
      <c r="B494" s="1"/>
      <c r="E494" s="3"/>
      <c r="F494" s="1"/>
      <c r="G494" s="52"/>
      <c r="H494" s="44"/>
      <c r="I494" s="44"/>
      <c r="J494" s="44"/>
      <c r="K494" s="44"/>
      <c r="L494" s="6"/>
      <c r="M494" s="7"/>
    </row>
    <row r="495" spans="2:13" x14ac:dyDescent="0.4">
      <c r="B495" s="1"/>
      <c r="E495" s="3"/>
      <c r="F495" s="1"/>
      <c r="G495" s="52"/>
      <c r="H495" s="44"/>
      <c r="I495" s="44"/>
      <c r="J495" s="44"/>
      <c r="K495" s="44"/>
      <c r="L495" s="6"/>
      <c r="M495" s="7"/>
    </row>
    <row r="496" spans="2:13" x14ac:dyDescent="0.4">
      <c r="B496" s="1"/>
      <c r="E496" s="3"/>
      <c r="F496" s="1"/>
      <c r="G496" s="52"/>
      <c r="H496" s="44"/>
      <c r="I496" s="44"/>
      <c r="J496" s="44"/>
      <c r="K496" s="44"/>
      <c r="L496" s="6"/>
      <c r="M496" s="7"/>
    </row>
    <row r="497" spans="2:13" x14ac:dyDescent="0.4">
      <c r="B497" s="1"/>
      <c r="E497" s="3"/>
      <c r="F497" s="1"/>
      <c r="G497" s="52"/>
      <c r="H497" s="44"/>
      <c r="I497" s="44"/>
      <c r="J497" s="44"/>
      <c r="K497" s="44"/>
      <c r="L497" s="6"/>
      <c r="M497" s="7"/>
    </row>
    <row r="498" spans="2:13" x14ac:dyDescent="0.4">
      <c r="B498" s="1"/>
      <c r="E498" s="3"/>
      <c r="F498" s="1"/>
      <c r="G498" s="52"/>
      <c r="H498" s="44"/>
      <c r="I498" s="44"/>
      <c r="J498" s="44"/>
      <c r="K498" s="44"/>
      <c r="L498" s="6"/>
      <c r="M498" s="7"/>
    </row>
    <row r="499" spans="2:13" x14ac:dyDescent="0.4">
      <c r="B499" s="1"/>
      <c r="E499" s="3"/>
      <c r="F499" s="1"/>
      <c r="G499" s="52"/>
      <c r="H499" s="44"/>
      <c r="I499" s="44"/>
      <c r="J499" s="44"/>
      <c r="K499" s="44"/>
      <c r="L499" s="6"/>
      <c r="M499" s="7"/>
    </row>
    <row r="500" spans="2:13" x14ac:dyDescent="0.4">
      <c r="B500" s="1"/>
      <c r="E500" s="3"/>
      <c r="F500" s="1"/>
      <c r="G500" s="52"/>
      <c r="H500" s="44"/>
      <c r="I500" s="44"/>
      <c r="J500" s="44"/>
      <c r="K500" s="44"/>
      <c r="L500" s="6"/>
      <c r="M500" s="7"/>
    </row>
    <row r="501" spans="2:13" x14ac:dyDescent="0.4">
      <c r="B501" s="1"/>
      <c r="E501" s="3"/>
      <c r="F501" s="1"/>
      <c r="G501" s="52"/>
      <c r="H501" s="44"/>
      <c r="I501" s="44"/>
      <c r="J501" s="44"/>
      <c r="K501" s="44"/>
      <c r="L501" s="6"/>
      <c r="M501" s="7"/>
    </row>
    <row r="502" spans="2:13" x14ac:dyDescent="0.4">
      <c r="B502" s="1"/>
      <c r="E502" s="3"/>
      <c r="F502" s="1"/>
      <c r="G502" s="52"/>
      <c r="H502" s="44"/>
      <c r="I502" s="44"/>
      <c r="J502" s="44"/>
      <c r="K502" s="44"/>
      <c r="L502" s="6"/>
      <c r="M502" s="7"/>
    </row>
    <row r="503" spans="2:13" x14ac:dyDescent="0.4">
      <c r="B503" s="1"/>
      <c r="E503" s="3"/>
      <c r="F503" s="1"/>
      <c r="G503" s="52"/>
      <c r="H503" s="44"/>
      <c r="I503" s="44"/>
      <c r="J503" s="44"/>
      <c r="K503" s="44"/>
      <c r="L503" s="6"/>
      <c r="M503" s="7"/>
    </row>
    <row r="504" spans="2:13" x14ac:dyDescent="0.4">
      <c r="B504" s="1"/>
      <c r="E504" s="3"/>
      <c r="F504" s="1"/>
      <c r="G504" s="52"/>
      <c r="H504" s="44"/>
      <c r="I504" s="44"/>
      <c r="J504" s="44"/>
      <c r="K504" s="44"/>
      <c r="L504" s="6"/>
      <c r="M504" s="7"/>
    </row>
    <row r="505" spans="2:13" x14ac:dyDescent="0.4">
      <c r="B505" s="1"/>
      <c r="E505" s="3"/>
      <c r="F505" s="1"/>
      <c r="G505" s="52"/>
      <c r="H505" s="44"/>
      <c r="I505" s="44"/>
      <c r="J505" s="44"/>
      <c r="K505" s="44"/>
      <c r="L505" s="6"/>
      <c r="M505" s="7"/>
    </row>
    <row r="506" spans="2:13" x14ac:dyDescent="0.4">
      <c r="B506" s="1"/>
      <c r="E506" s="3"/>
      <c r="F506" s="1"/>
      <c r="G506" s="52"/>
      <c r="H506" s="44"/>
      <c r="I506" s="44"/>
      <c r="J506" s="44"/>
      <c r="K506" s="44"/>
      <c r="L506" s="6"/>
      <c r="M506" s="7"/>
    </row>
    <row r="507" spans="2:13" x14ac:dyDescent="0.4">
      <c r="B507" s="1"/>
      <c r="E507" s="3"/>
      <c r="F507" s="1"/>
      <c r="G507" s="52"/>
      <c r="H507" s="44"/>
      <c r="I507" s="44"/>
      <c r="J507" s="44"/>
      <c r="K507" s="44"/>
      <c r="L507" s="6"/>
      <c r="M507" s="7"/>
    </row>
    <row r="508" spans="2:13" x14ac:dyDescent="0.4">
      <c r="B508" s="1"/>
      <c r="E508" s="3"/>
      <c r="F508" s="1"/>
      <c r="G508" s="52"/>
      <c r="H508" s="44"/>
      <c r="I508" s="44"/>
      <c r="J508" s="44"/>
      <c r="K508" s="44"/>
      <c r="L508" s="6"/>
      <c r="M508" s="7"/>
    </row>
    <row r="509" spans="2:13" x14ac:dyDescent="0.4">
      <c r="B509" s="1"/>
      <c r="E509" s="3"/>
      <c r="F509" s="1"/>
      <c r="G509" s="52"/>
      <c r="H509" s="44"/>
      <c r="I509" s="44"/>
      <c r="J509" s="44"/>
      <c r="K509" s="44"/>
      <c r="L509" s="6"/>
      <c r="M509" s="7"/>
    </row>
    <row r="510" spans="2:13" x14ac:dyDescent="0.4">
      <c r="B510" s="1"/>
      <c r="E510" s="3"/>
      <c r="F510" s="1"/>
      <c r="G510" s="52"/>
      <c r="H510" s="44"/>
      <c r="I510" s="44"/>
      <c r="J510" s="44"/>
      <c r="K510" s="44"/>
      <c r="L510" s="6"/>
      <c r="M510" s="7"/>
    </row>
    <row r="511" spans="2:13" x14ac:dyDescent="0.4">
      <c r="B511" s="1"/>
      <c r="E511" s="3"/>
      <c r="F511" s="1"/>
      <c r="G511" s="52"/>
      <c r="H511" s="44"/>
      <c r="I511" s="44"/>
      <c r="J511" s="44"/>
      <c r="K511" s="44"/>
      <c r="L511" s="6"/>
      <c r="M511" s="7"/>
    </row>
    <row r="512" spans="2:13" x14ac:dyDescent="0.4">
      <c r="B512" s="1"/>
      <c r="E512" s="3"/>
      <c r="F512" s="1"/>
      <c r="G512" s="52"/>
      <c r="H512" s="44"/>
      <c r="I512" s="44"/>
      <c r="J512" s="44"/>
      <c r="K512" s="44"/>
      <c r="L512" s="6"/>
      <c r="M512" s="7"/>
    </row>
    <row r="513" spans="2:13" x14ac:dyDescent="0.4">
      <c r="B513" s="1"/>
      <c r="E513" s="3"/>
      <c r="F513" s="1"/>
      <c r="G513" s="52"/>
      <c r="H513" s="44"/>
      <c r="I513" s="44"/>
      <c r="J513" s="44"/>
      <c r="K513" s="44"/>
      <c r="L513" s="6"/>
      <c r="M513" s="7"/>
    </row>
    <row r="514" spans="2:13" x14ac:dyDescent="0.4">
      <c r="B514" s="1"/>
      <c r="E514" s="3"/>
      <c r="F514" s="1"/>
      <c r="G514" s="52"/>
      <c r="H514" s="44"/>
      <c r="I514" s="44"/>
      <c r="J514" s="44"/>
      <c r="K514" s="44"/>
      <c r="L514" s="6"/>
      <c r="M514" s="7"/>
    </row>
    <row r="515" spans="2:13" x14ac:dyDescent="0.4">
      <c r="B515" s="1"/>
      <c r="E515" s="3"/>
      <c r="F515" s="1"/>
      <c r="G515" s="52"/>
      <c r="H515" s="44"/>
      <c r="I515" s="44"/>
      <c r="J515" s="44"/>
      <c r="K515" s="44"/>
      <c r="L515" s="6"/>
      <c r="M515" s="7"/>
    </row>
    <row r="516" spans="2:13" x14ac:dyDescent="0.4">
      <c r="B516" s="1"/>
      <c r="E516" s="3"/>
      <c r="F516" s="1"/>
      <c r="G516" s="52"/>
      <c r="H516" s="44"/>
      <c r="I516" s="44"/>
      <c r="J516" s="44"/>
      <c r="K516" s="44"/>
      <c r="L516" s="6"/>
      <c r="M516" s="7"/>
    </row>
    <row r="517" spans="2:13" x14ac:dyDescent="0.4">
      <c r="B517" s="1"/>
      <c r="E517" s="3"/>
      <c r="F517" s="1"/>
      <c r="G517" s="52"/>
      <c r="H517" s="44"/>
      <c r="I517" s="44"/>
      <c r="J517" s="44"/>
      <c r="K517" s="44"/>
      <c r="L517" s="6"/>
      <c r="M517" s="7"/>
    </row>
    <row r="518" spans="2:13" x14ac:dyDescent="0.4">
      <c r="B518" s="1"/>
      <c r="E518" s="3"/>
      <c r="F518" s="1"/>
      <c r="G518" s="52"/>
      <c r="H518" s="44"/>
      <c r="I518" s="44"/>
      <c r="J518" s="44"/>
      <c r="K518" s="44"/>
      <c r="L518" s="6"/>
      <c r="M518" s="7"/>
    </row>
    <row r="519" spans="2:13" x14ac:dyDescent="0.4">
      <c r="B519" s="1"/>
      <c r="E519" s="3"/>
      <c r="F519" s="1"/>
      <c r="G519" s="52"/>
      <c r="H519" s="44"/>
      <c r="I519" s="44"/>
      <c r="J519" s="44"/>
      <c r="K519" s="44"/>
      <c r="L519" s="6"/>
      <c r="M519" s="7"/>
    </row>
    <row r="520" spans="2:13" x14ac:dyDescent="0.4">
      <c r="B520" s="1"/>
      <c r="E520" s="3"/>
      <c r="F520" s="1"/>
      <c r="G520" s="52"/>
      <c r="H520" s="44"/>
      <c r="I520" s="44"/>
      <c r="J520" s="44"/>
      <c r="K520" s="44"/>
      <c r="L520" s="6"/>
      <c r="M520" s="7"/>
    </row>
    <row r="521" spans="2:13" x14ac:dyDescent="0.4">
      <c r="B521" s="1"/>
      <c r="E521" s="3"/>
      <c r="F521" s="1"/>
      <c r="G521" s="52"/>
      <c r="H521" s="44"/>
      <c r="I521" s="44"/>
      <c r="J521" s="44"/>
      <c r="K521" s="44"/>
      <c r="L521" s="6"/>
    </row>
  </sheetData>
  <sheetProtection algorithmName="SHA-512" hashValue="Kcfd8dFVzmvxU8htmdQbjGiNZ7rat20t8kJEGyiIOBAfNvVfhQCGCFhfpgtFdUoRxO8hOsz1p+WBLdbTTnZ8XQ==" saltValue="D8CUZ+MULW8ANlY9tPJXQg==" spinCount="100000" sheet="1" objects="1" scenarios="1"/>
  <protectedRanges>
    <protectedRange sqref="L3:N138" name="טווח1"/>
  </protectedRanges>
  <autoFilter ref="A2:N140" xr:uid="{00000000-0009-0000-0000-000000000000}"/>
  <mergeCells count="4">
    <mergeCell ref="D3:D15"/>
    <mergeCell ref="G91:G93"/>
    <mergeCell ref="G30:G31"/>
    <mergeCell ref="D1:L1"/>
  </mergeCells>
  <conditionalFormatting sqref="L7">
    <cfRule type="cellIs" dxfId="26" priority="31" operator="greaterThan">
      <formula>$M$7</formula>
    </cfRule>
  </conditionalFormatting>
  <conditionalFormatting sqref="L10">
    <cfRule type="cellIs" dxfId="25" priority="30" operator="greaterThan">
      <formula>$M$9</formula>
    </cfRule>
  </conditionalFormatting>
  <conditionalFormatting sqref="L44">
    <cfRule type="cellIs" dxfId="24" priority="29" operator="greaterThan">
      <formula>$M$44</formula>
    </cfRule>
  </conditionalFormatting>
  <conditionalFormatting sqref="L52">
    <cfRule type="cellIs" dxfId="23" priority="28" operator="greaterThan">
      <formula>$M$52</formula>
    </cfRule>
  </conditionalFormatting>
  <conditionalFormatting sqref="L55">
    <cfRule type="cellIs" dxfId="22" priority="27" operator="greaterThan">
      <formula>$M$55</formula>
    </cfRule>
  </conditionalFormatting>
  <conditionalFormatting sqref="L62">
    <cfRule type="cellIs" dxfId="21" priority="26" operator="greaterThan">
      <formula>$M$62</formula>
    </cfRule>
  </conditionalFormatting>
  <conditionalFormatting sqref="L63">
    <cfRule type="cellIs" dxfId="20" priority="25" operator="greaterThan">
      <formula>$M$63</formula>
    </cfRule>
  </conditionalFormatting>
  <conditionalFormatting sqref="L65:L66">
    <cfRule type="cellIs" dxfId="19" priority="24" operator="greaterThan">
      <formula>$M$65</formula>
    </cfRule>
  </conditionalFormatting>
  <conditionalFormatting sqref="L68">
    <cfRule type="cellIs" dxfId="18" priority="23" operator="greaterThan">
      <formula>$M$67</formula>
    </cfRule>
  </conditionalFormatting>
  <conditionalFormatting sqref="L82">
    <cfRule type="cellIs" dxfId="17" priority="21" operator="greaterThan">
      <formula>$M$81</formula>
    </cfRule>
  </conditionalFormatting>
  <conditionalFormatting sqref="L86">
    <cfRule type="cellIs" dxfId="16" priority="20" operator="greaterThan">
      <formula>$M$85</formula>
    </cfRule>
  </conditionalFormatting>
  <conditionalFormatting sqref="L88">
    <cfRule type="cellIs" dxfId="15" priority="19" operator="greaterThan">
      <formula>$M$87</formula>
    </cfRule>
  </conditionalFormatting>
  <conditionalFormatting sqref="L89">
    <cfRule type="cellIs" dxfId="14" priority="18" operator="greaterThan">
      <formula>$M$88</formula>
    </cfRule>
  </conditionalFormatting>
  <conditionalFormatting sqref="L90">
    <cfRule type="cellIs" dxfId="13" priority="17" operator="greaterThan">
      <formula>#REF!</formula>
    </cfRule>
  </conditionalFormatting>
  <conditionalFormatting sqref="L92">
    <cfRule type="cellIs" dxfId="12" priority="16" operator="greaterThan">
      <formula>$M$91</formula>
    </cfRule>
  </conditionalFormatting>
  <conditionalFormatting sqref="L95">
    <cfRule type="cellIs" dxfId="11" priority="15" operator="greaterThan">
      <formula>$M$94</formula>
    </cfRule>
  </conditionalFormatting>
  <conditionalFormatting sqref="L98">
    <cfRule type="cellIs" dxfId="10" priority="14" operator="greaterThan">
      <formula>#REF!</formula>
    </cfRule>
  </conditionalFormatting>
  <conditionalFormatting sqref="L109">
    <cfRule type="cellIs" dxfId="9" priority="12" operator="greaterThan">
      <formula>$M$108</formula>
    </cfRule>
  </conditionalFormatting>
  <conditionalFormatting sqref="L110">
    <cfRule type="cellIs" dxfId="8" priority="11" operator="greaterThan">
      <formula>$M$109</formula>
    </cfRule>
  </conditionalFormatting>
  <conditionalFormatting sqref="L111">
    <cfRule type="cellIs" dxfId="7" priority="10" operator="greaterThan">
      <formula>$M$110</formula>
    </cfRule>
  </conditionalFormatting>
  <conditionalFormatting sqref="L119">
    <cfRule type="cellIs" dxfId="6" priority="9" operator="greaterThan">
      <formula>$M$118</formula>
    </cfRule>
  </conditionalFormatting>
  <conditionalFormatting sqref="L127">
    <cfRule type="cellIs" dxfId="5" priority="4" operator="greaterThan">
      <formula>$M$126</formula>
    </cfRule>
  </conditionalFormatting>
  <conditionalFormatting sqref="L37">
    <cfRule type="cellIs" dxfId="4" priority="3" operator="greaterThan">
      <formula>$M$65</formula>
    </cfRule>
  </conditionalFormatting>
  <conditionalFormatting sqref="L107">
    <cfRule type="cellIs" dxfId="3" priority="49" operator="greaterThan">
      <formula>#REF!</formula>
    </cfRule>
  </conditionalFormatting>
  <conditionalFormatting sqref="L124">
    <cfRule type="cellIs" dxfId="2" priority="50" operator="greaterThan">
      <formula>#REF!</formula>
    </cfRule>
  </conditionalFormatting>
  <conditionalFormatting sqref="L36">
    <cfRule type="cellIs" dxfId="1" priority="55" operator="greaterThan">
      <formula>$M$36</formula>
    </cfRule>
    <cfRule type="cellIs" dxfId="0" priority="56" operator="greaterThan">
      <formula>$M$65</formula>
    </cfRule>
  </conditionalFormatting>
  <dataValidations count="4">
    <dataValidation type="list" allowBlank="1" showInputMessage="1" showErrorMessage="1" sqref="D124:D132 G132" xr:uid="{00000000-0002-0000-0000-000000000000}">
      <formula1>#REF!</formula1>
    </dataValidation>
    <dataValidation type="custom" allowBlank="1" showInputMessage="1" showErrorMessage="1" sqref="M1:M2 M139:M1048576" xr:uid="{7B468C93-6B44-44C1-9196-728919885DAF}">
      <formula1>1</formula1>
    </dataValidation>
    <dataValidation type="whole" operator="equal" allowBlank="1" showInputMessage="1" showErrorMessage="1" sqref="M3:M138" xr:uid="{60D1E242-B0F1-4664-8092-A86425280B9B}">
      <formula1>1</formula1>
    </dataValidation>
    <dataValidation type="decimal" operator="greaterThan" allowBlank="1" showInputMessage="1" showErrorMessage="1" sqref="L3:L138" xr:uid="{48C1A03B-4F2E-4190-A414-821021D6C8C2}">
      <formula1>0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ענף מזון - רען מזון - כרמל מוזס</dc:creator>
  <cp:keywords/>
  <dc:description/>
  <cp:lastModifiedBy>ענף מכרזים - עורך מכרז ומפרטן - אוראל נאור</cp:lastModifiedBy>
  <dcterms:created xsi:type="dcterms:W3CDTF">2024-04-10T09:47:32Z</dcterms:created>
  <dcterms:modified xsi:type="dcterms:W3CDTF">2024-06-27T06:30:59Z</dcterms:modified>
  <cp:category/>
</cp:coreProperties>
</file>